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<sst xmlns="http://schemas.openxmlformats.org/spreadsheetml/2006/main" count="477" uniqueCount="306">
  <si>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</si>
  <si>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</si>
  <si>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</si>
  <si>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</si>
  <si>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</si>
  <si>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</si>
  <si>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</si>
  <si>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</si>
  <si>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</si>
  <si>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</si>
  <si>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</si>
  <si>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</si>
  <si>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</si>
  <si>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</si>
  <si>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</si>
  <si>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</si>
  <si>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</si>
  <si>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</si>
  <si>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</si>
  <si>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</si>
  <si>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</si>
  <si>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</si>
  <si>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</si>
  <si>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</si>
  <si>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</si>
  <si>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</si>
  <si>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</si>
  <si>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</si>
  <si>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</si>
  <si>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</si>
  <si>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</si>
  <si>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</si>
  <si>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</si>
  <si>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</si>
  <si>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</si>
  <si>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</si>
  <si>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</si>
  <si>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</si>
  <si>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</si>
  <si>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</si>
  <si>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</si>
  <si>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</si>
  <si>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</si>
  <si>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</si>
  <si>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</si>
  <si>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</si>
  <si>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</si>
  <si>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</si>
  <si>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</si>
  <si>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</si>
  <si>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</si>
  <si>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</si>
  <si>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</si>
  <si>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</si>
  <si>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</si>
  <si>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</si>
  <si>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</si>
  <si>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</si>
  <si>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</si>
  <si>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</si>
  <si>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</si>
  <si>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</si>
  <si>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</si>
  <si>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</si>
  <si>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</si>
  <si>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</si>
  <si>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</si>
  <si>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</si>
  <si>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</si>
  <si>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</si>
  <si>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</si>
  <si>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</si>
  <si>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</si>
  <si>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</si>
  <si>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</si>
  <si>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</si>
  <si>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</si>
  <si>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</si>
  <si>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</si>
  <si>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</si>
  <si>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</si>
  <si>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</si>
  <si>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</si>
  <si>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</si>
  <si>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</si>
  <si>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</si>
  <si>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</si>
  <si>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</si>
  <si>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</si>
  <si>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</si>
  <si>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</si>
  <si>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</si>
  <si>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</si>
  <si>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</si>
  <si>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</si>
  <si>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</si>
  <si>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</si>
  <si>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</si>
  <si>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</si>
  <si>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</si>
  <si>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</si>
  <si>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</si>
  <si>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</si>
  <si>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</si>
  <si>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</si>
  <si>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</si>
  <si>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</si>
  <si>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</si>
  <si>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</si>
  <si>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</si>
  <si>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</si>
  <si>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</si>
  <si>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</si>
  <si>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</si>
  <si>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</si>
  <si>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</si>
  <si>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</si>
  <si>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</si>
  <si>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</si>
  <si>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</si>
  <si>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</si>
  <si>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</si>
  <si>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</si>
  <si>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</si>
  <si>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</si>
  <si>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</si>
  <si>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</si>
  <si>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</si>
  <si>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</si>
  <si>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</si>
  <si>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</si>
  <si>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</si>
  <si>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</si>
  <si>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</si>
  <si>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</si>
  <si>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</si>
  <si>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</si>
  <si>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</si>
  <si>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</si>
  <si>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</si>
  <si>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</si>
  <si>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</si>
  <si>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</si>
  <si>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</si>
  <si>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</si>
  <si>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</si>
  <si>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</si>
  <si>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</si>
  <si>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</si>
  <si>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</si>
  <si>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</si>
  <si>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</si>
  <si>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</si>
  <si>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</si>
  <si>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</si>
  <si>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</si>
  <si>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</si>
  <si>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</si>
  <si>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</si>
  <si>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</si>
  <si>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</si>
  <si>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</si>
  <si>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</si>
  <si>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</si>
  <si>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</si>
  <si>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</si>
  <si>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</si>
  <si>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</si>
  <si>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</si>
  <si>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</si>
  <si>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</si>
  <si>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</si>
  <si>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</si>
  <si>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</si>
  <si>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</si>
  <si>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</si>
  <si>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</si>
  <si>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</si>
  <si>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</si>
  <si>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</si>
  <si>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</si>
  <si>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</si>
  <si>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</si>
  <si>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</si>
  <si>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</si>
  <si>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</si>
  <si>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</si>
  <si>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</si>
  <si>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</si>
  <si>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</si>
  <si>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</si>
  <si>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</si>
  <si>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</si>
  <si>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</si>
  <si>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</si>
  <si>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</si>
  <si>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</si>
  <si>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</si>
  <si>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</si>
  <si>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</si>
  <si>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</si>
  <si>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</si>
  <si>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</si>
  <si>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</si>
  <si>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</si>
  <si>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</si>
  <si>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</si>
  <si>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</si>
  <si>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</si>
  <si>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</si>
  <si>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</si>
  <si>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</si>
  <si>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</si>
  <si>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</si>
  <si>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</si>
  <si>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</si>
  <si>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</si>
  <si>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</si>
  <si>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</si>
  <si>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</si>
  <si>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</si>
  <si>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</si>
  <si>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</si>
  <si>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</si>
  <si>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</si>
  <si>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</si>
  <si>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</si>
  <si>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</si>
  <si>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</si>
  <si>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</si>
  <si>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</si>
  <si>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</si>
  <si>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</si>
  <si>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</si>
  <si>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</si>
  <si>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</si>
  <si>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</si>
  <si>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</si>
  <si>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</si>
  <si>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</si>
  <si>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</si>
  <si>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</si>
  <si>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</si>
  <si>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</si>
  <si>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</si>
  <si>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</si>
  <si>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</si>
  <si>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</si>
  <si>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</si>
  <si>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</si>
  <si>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</si>
  <si>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</si>
  <si>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</si>
  <si>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</si>
  <si>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</si>
  <si>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</si>
  <si>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</si>
  <si>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</si>
  <si>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</si>
  <si>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</si>
  <si>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</si>
  <si>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</si>
  <si>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</si>
  <si>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</si>
  <si>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</si>
  <si>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</si>
  <si>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</si>
  <si>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</si>
  <si>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</si>
  <si>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</si>
  <si>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</si>
  <si>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</si>
  <si>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</si>
  <si>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</si>
  <si>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</si>
  <si>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</si>
  <si>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</si>
  <si>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</si>
  <si>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</si>
  <si>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</si>
  <si>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</si>
  <si>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</si>
  <si>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</si>
  <si>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</si>
  <si>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</si>
  <si>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</si>
  <si>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</si>
  <si>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</si>
  <si>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</si>
  <si>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</si>
  <si>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</si>
  <si>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</si>
  <si>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</si>
  <si>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</si>
  <si>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</si>
  <si>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</si>
  <si>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</si>
  <si>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</si>
  <si>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</si>
  <si>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/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</si>
  <si>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</si>
  <si>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за  январь  - июнь 2019 года</t>
  </si>
  <si>
    <t>Финансы на  1  июня  2019 года*</t>
  </si>
  <si>
    <t>млн.руб.</t>
  </si>
  <si>
    <t xml:space="preserve"> 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</si>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</sst>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wrapText="1" indent="3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0" fillId="0" borderId="0" xfId="33" applyNumberFormat="1" applyFont="1" applyFill="1" applyBorder="1" applyAlignment="1" applyProtection="1">
      <alignment wrapText="1"/>
      <protection/>
    </xf>
    <xf numFmtId="172" fontId="4" fillId="0" borderId="13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84" fontId="50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 indent="3"/>
    </xf>
    <xf numFmtId="0" fontId="4" fillId="0" borderId="13" xfId="0" applyFont="1" applyFill="1" applyBorder="1" applyAlignment="1">
      <alignment horizontal="left" wrapText="1" indent="1"/>
    </xf>
    <xf numFmtId="0" fontId="4" fillId="0" borderId="13" xfId="0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 applyProtection="1">
      <alignment wrapText="1"/>
      <protection/>
    </xf>
    <xf numFmtId="172" fontId="4" fillId="0" borderId="16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right" wrapText="1"/>
    </xf>
    <xf numFmtId="0" fontId="51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 indent="2"/>
    </xf>
    <xf numFmtId="172" fontId="4" fillId="0" borderId="16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justify" wrapText="1" shrinkToFit="1"/>
    </xf>
    <xf numFmtId="0" fontId="4" fillId="0" borderId="13" xfId="0" applyFont="1" applyFill="1" applyBorder="1" applyAlignment="1">
      <alignment horizontal="left" vertical="justify" wrapText="1" indent="1" shrinkToFi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 inden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177" fontId="4" fillId="0" borderId="13" xfId="0" applyNumberFormat="1" applyFont="1" applyFill="1" applyBorder="1" applyAlignment="1" applyProtection="1">
      <alignment horizontal="right" wrapText="1"/>
      <protection locked="0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center" wrapText="1"/>
    </xf>
    <xf numFmtId="172" fontId="4" fillId="0" borderId="20" xfId="0" applyNumberFormat="1" applyFont="1" applyFill="1" applyBorder="1" applyAlignment="1" applyProtection="1">
      <alignment horizontal="right" wrapText="1"/>
      <protection locked="0"/>
    </xf>
    <xf numFmtId="172" fontId="4" fillId="0" borderId="20" xfId="0" applyNumberFormat="1" applyFont="1" applyFill="1" applyBorder="1" applyAlignment="1" applyProtection="1">
      <alignment wrapText="1"/>
      <protection locked="0"/>
    </xf>
    <xf numFmtId="172" fontId="4" fillId="0" borderId="21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97" activePane="bottomLeft" state="frozen"/>
      <selection pane="topLeft" activeCell="A1" sqref="A1"/>
      <selection pane="bottomLeft" activeCell="B59" sqref="B59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31"/>
      <c r="F5" s="31"/>
    </row>
    <row r="6" spans="1:6" ht="12" customHeight="1">
      <c r="A6" s="32" t="s">
        <v>0</v>
      </c>
      <c r="B6" s="32"/>
      <c r="C6" s="32"/>
      <c r="D6" s="32"/>
      <c r="E6" s="32"/>
      <c r="F6" s="32"/>
    </row>
    <row r="7" spans="1:6" ht="14.25" customHeight="1">
      <c r="A7" s="33" t="s">
        <v>293</v>
      </c>
      <c r="B7" s="33"/>
      <c r="C7" s="33"/>
      <c r="D7" s="33"/>
      <c r="E7" s="33"/>
      <c r="F7" s="33"/>
    </row>
    <row r="8" spans="1:6" ht="10.5" customHeight="1">
      <c r="A8" s="34" t="s">
        <v>59</v>
      </c>
      <c r="B8" s="34"/>
      <c r="C8" s="34"/>
      <c r="D8" s="34"/>
      <c r="E8" s="34"/>
      <c r="F8" s="34"/>
    </row>
    <row r="9" spans="1:6" ht="14.25" customHeight="1">
      <c r="A9" s="35" t="s">
        <v>301</v>
      </c>
      <c r="B9" s="33"/>
      <c r="C9" s="33"/>
      <c r="D9" s="33"/>
      <c r="E9" s="33"/>
      <c r="F9" s="33"/>
    </row>
    <row r="10" spans="1:6" ht="10.5" customHeight="1">
      <c r="A10" s="36" t="s">
        <v>104</v>
      </c>
      <c r="B10" s="36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7"/>
      <c r="B14" s="38" t="s">
        <v>71</v>
      </c>
      <c r="C14" s="39"/>
      <c r="D14" s="40"/>
      <c r="E14" s="41"/>
      <c r="F14" s="42"/>
    </row>
    <row r="15" spans="1:6" ht="12.75">
      <c r="A15" s="43" t="s">
        <v>102</v>
      </c>
      <c r="B15" s="44" t="s">
        <v>62</v>
      </c>
      <c r="C15" s="45" t="s">
        <v>48</v>
      </c>
      <c r="D15" s="46">
        <v>71</v>
      </c>
      <c r="E15" s="47">
        <v>71</v>
      </c>
      <c r="F15" s="42">
        <f>D15/E15*100</f>
        <v>100</v>
      </c>
    </row>
    <row r="16" spans="1:6" ht="12.75">
      <c r="A16" s="48"/>
      <c r="B16" s="49" t="s">
        <v>54</v>
      </c>
      <c r="C16" s="45" t="s">
        <v>48</v>
      </c>
      <c r="D16" s="46">
        <v>14</v>
      </c>
      <c r="E16" s="47">
        <v>14</v>
      </c>
      <c r="F16" s="42">
        <f>D16/E16*100</f>
        <v>100</v>
      </c>
    </row>
    <row r="17" spans="1:6" ht="51">
      <c r="A17" s="48" t="s">
        <v>103</v>
      </c>
      <c r="B17" s="47" t="s">
        <v>163</v>
      </c>
      <c r="C17" s="50" t="s">
        <v>7</v>
      </c>
      <c r="D17" s="42">
        <f>D18+D19+D45+D46</f>
        <v>3608829.3000000003</v>
      </c>
      <c r="E17" s="42">
        <f>E18+E19+E45+E46</f>
        <v>3863899.3000000003</v>
      </c>
      <c r="F17" s="42">
        <f>D17/E17*100</f>
        <v>93.39863748519534</v>
      </c>
    </row>
    <row r="18" spans="1:6" ht="12.75">
      <c r="A18" s="48" t="s">
        <v>100</v>
      </c>
      <c r="B18" s="47" t="s">
        <v>60</v>
      </c>
      <c r="C18" s="50" t="s">
        <v>7</v>
      </c>
      <c r="D18" s="46">
        <v>32915.7</v>
      </c>
      <c r="E18" s="47">
        <v>61894.1</v>
      </c>
      <c r="F18" s="42">
        <f>D18/E18*100</f>
        <v>53.18067473313288</v>
      </c>
    </row>
    <row r="19" spans="1:6" ht="12.75">
      <c r="A19" s="48" t="s">
        <v>101</v>
      </c>
      <c r="B19" s="47" t="s">
        <v>61</v>
      </c>
      <c r="C19" s="50" t="s">
        <v>7</v>
      </c>
      <c r="D19" s="46">
        <v>3374234.3</v>
      </c>
      <c r="E19" s="47">
        <v>3473270.2</v>
      </c>
      <c r="F19" s="42">
        <f>D19/E19*100</f>
        <v>97.14862667465376</v>
      </c>
    </row>
    <row r="20" spans="1:6" ht="12.75">
      <c r="A20" s="48"/>
      <c r="B20" s="51" t="s">
        <v>16</v>
      </c>
      <c r="C20" s="50"/>
      <c r="D20" s="52"/>
      <c r="E20" s="53"/>
      <c r="F20" s="42"/>
    </row>
    <row r="21" spans="1:6" ht="12.75" customHeight="1">
      <c r="A21" s="48"/>
      <c r="B21" s="44" t="s">
        <v>171</v>
      </c>
      <c r="C21" s="50" t="s">
        <v>7</v>
      </c>
      <c r="D21" s="46">
        <v>1771769.8</v>
      </c>
      <c r="E21" s="46">
        <v>1643618.2</v>
      </c>
      <c r="F21" s="42">
        <f>D21/E21*100</f>
        <v>107.79692023366498</v>
      </c>
    </row>
    <row r="22" spans="1:6" ht="12.75" customHeight="1">
      <c r="A22" s="48"/>
      <c r="B22" s="44" t="s">
        <v>172</v>
      </c>
      <c r="C22" s="50" t="s">
        <v>7</v>
      </c>
      <c r="D22" s="52"/>
      <c r="E22" s="53"/>
      <c r="F22" s="42"/>
    </row>
    <row r="23" spans="1:6" ht="12.75" customHeight="1">
      <c r="A23" s="48"/>
      <c r="B23" s="44" t="s">
        <v>173</v>
      </c>
      <c r="C23" s="50" t="s">
        <v>7</v>
      </c>
      <c r="D23" s="52"/>
      <c r="E23" s="53"/>
      <c r="F23" s="42"/>
    </row>
    <row r="24" spans="1:6" ht="12.75" customHeight="1">
      <c r="A24" s="48"/>
      <c r="B24" s="44" t="s">
        <v>174</v>
      </c>
      <c r="C24" s="50" t="s">
        <v>7</v>
      </c>
      <c r="D24" s="52"/>
      <c r="E24" s="53"/>
      <c r="F24" s="42"/>
    </row>
    <row r="25" spans="1:6" ht="12.75">
      <c r="A25" s="48"/>
      <c r="B25" s="44" t="s">
        <v>175</v>
      </c>
      <c r="C25" s="50" t="s">
        <v>7</v>
      </c>
      <c r="D25" s="52"/>
      <c r="E25" s="53"/>
      <c r="F25" s="42"/>
    </row>
    <row r="26" spans="1:6" ht="12.75">
      <c r="A26" s="48"/>
      <c r="B26" s="44" t="s">
        <v>176</v>
      </c>
      <c r="C26" s="50" t="s">
        <v>7</v>
      </c>
      <c r="D26" s="52"/>
      <c r="E26" s="53"/>
      <c r="F26" s="42"/>
    </row>
    <row r="27" spans="1:6" ht="38.25">
      <c r="A27" s="48"/>
      <c r="B27" s="44" t="s">
        <v>177</v>
      </c>
      <c r="C27" s="50" t="s">
        <v>7</v>
      </c>
      <c r="D27" s="54" t="s">
        <v>299</v>
      </c>
      <c r="E27" s="46">
        <v>27371</v>
      </c>
      <c r="F27" s="42" t="s">
        <v>6</v>
      </c>
    </row>
    <row r="28" spans="1:6" ht="12.75">
      <c r="A28" s="48"/>
      <c r="B28" s="44" t="s">
        <v>178</v>
      </c>
      <c r="C28" s="50" t="s">
        <v>7</v>
      </c>
      <c r="D28" s="52"/>
      <c r="E28" s="53"/>
      <c r="F28" s="42"/>
    </row>
    <row r="29" spans="1:6" ht="25.5">
      <c r="A29" s="48"/>
      <c r="B29" s="44" t="s">
        <v>179</v>
      </c>
      <c r="C29" s="50" t="s">
        <v>7</v>
      </c>
      <c r="D29" s="52"/>
      <c r="E29" s="53"/>
      <c r="F29" s="42"/>
    </row>
    <row r="30" spans="1:6" ht="12.75">
      <c r="A30" s="48"/>
      <c r="B30" s="44" t="s">
        <v>180</v>
      </c>
      <c r="C30" s="50" t="s">
        <v>7</v>
      </c>
      <c r="D30" s="52"/>
      <c r="E30" s="53"/>
      <c r="F30" s="42"/>
    </row>
    <row r="31" spans="1:6" ht="12.75">
      <c r="A31" s="48"/>
      <c r="B31" s="44" t="s">
        <v>181</v>
      </c>
      <c r="C31" s="50" t="s">
        <v>7</v>
      </c>
      <c r="D31" s="52"/>
      <c r="E31" s="53"/>
      <c r="F31" s="42"/>
    </row>
    <row r="32" spans="1:6" ht="25.5">
      <c r="A32" s="48"/>
      <c r="B32" s="44" t="s">
        <v>182</v>
      </c>
      <c r="C32" s="50" t="s">
        <v>7</v>
      </c>
      <c r="D32" s="52"/>
      <c r="E32" s="53"/>
      <c r="F32" s="42"/>
    </row>
    <row r="33" spans="1:6" ht="12.75">
      <c r="A33" s="48"/>
      <c r="B33" s="44" t="s">
        <v>72</v>
      </c>
      <c r="C33" s="50" t="s">
        <v>7</v>
      </c>
      <c r="D33" s="52" t="s">
        <v>299</v>
      </c>
      <c r="E33" s="53">
        <v>87028</v>
      </c>
      <c r="F33" s="42" t="s">
        <v>6</v>
      </c>
    </row>
    <row r="34" spans="1:6" ht="12.75" customHeight="1">
      <c r="A34" s="48"/>
      <c r="B34" s="44" t="s">
        <v>183</v>
      </c>
      <c r="C34" s="50" t="s">
        <v>7</v>
      </c>
      <c r="D34" s="52">
        <v>1577938.5</v>
      </c>
      <c r="E34" s="53">
        <v>1536540.5</v>
      </c>
      <c r="F34" s="42">
        <f>D34/E34*100</f>
        <v>102.6942342229183</v>
      </c>
    </row>
    <row r="35" spans="1:6" ht="12.75">
      <c r="A35" s="48"/>
      <c r="B35" s="44" t="s">
        <v>184</v>
      </c>
      <c r="C35" s="50" t="s">
        <v>7</v>
      </c>
      <c r="D35" s="52"/>
      <c r="E35" s="53"/>
      <c r="F35" s="42"/>
    </row>
    <row r="36" spans="1:6" ht="25.5">
      <c r="A36" s="48"/>
      <c r="B36" s="44" t="s">
        <v>185</v>
      </c>
      <c r="C36" s="50" t="s">
        <v>7</v>
      </c>
      <c r="D36" s="52">
        <v>13310.4</v>
      </c>
      <c r="E36" s="53">
        <v>23498</v>
      </c>
      <c r="F36" s="42">
        <f>D36/E36*100</f>
        <v>56.644820835815814</v>
      </c>
    </row>
    <row r="37" spans="1:6" ht="12.75" customHeight="1">
      <c r="A37" s="48"/>
      <c r="B37" s="44" t="s">
        <v>186</v>
      </c>
      <c r="C37" s="50" t="s">
        <v>7</v>
      </c>
      <c r="D37" s="52"/>
      <c r="E37" s="53"/>
      <c r="F37" s="42"/>
    </row>
    <row r="38" spans="1:6" ht="12.75">
      <c r="A38" s="48"/>
      <c r="B38" s="44" t="s">
        <v>187</v>
      </c>
      <c r="C38" s="50" t="s">
        <v>7</v>
      </c>
      <c r="D38" s="52"/>
      <c r="E38" s="53"/>
      <c r="F38" s="42"/>
    </row>
    <row r="39" spans="1:6" ht="25.5">
      <c r="A39" s="48"/>
      <c r="B39" s="44" t="s">
        <v>188</v>
      </c>
      <c r="C39" s="50" t="s">
        <v>7</v>
      </c>
      <c r="D39" s="52" t="s">
        <v>299</v>
      </c>
      <c r="E39" s="53">
        <v>143515.4</v>
      </c>
      <c r="F39" s="42" t="s">
        <v>6</v>
      </c>
    </row>
    <row r="40" spans="1:6" ht="25.5">
      <c r="A40" s="48"/>
      <c r="B40" s="44" t="s">
        <v>189</v>
      </c>
      <c r="C40" s="50" t="s">
        <v>7</v>
      </c>
      <c r="D40" s="52"/>
      <c r="E40" s="53"/>
      <c r="F40" s="42"/>
    </row>
    <row r="41" spans="1:6" ht="12.75">
      <c r="A41" s="48"/>
      <c r="B41" s="44" t="s">
        <v>190</v>
      </c>
      <c r="C41" s="50" t="s">
        <v>7</v>
      </c>
      <c r="D41" s="52"/>
      <c r="E41" s="53"/>
      <c r="F41" s="42"/>
    </row>
    <row r="42" spans="1:6" ht="12.75">
      <c r="A42" s="48"/>
      <c r="B42" s="44" t="s">
        <v>191</v>
      </c>
      <c r="C42" s="50" t="s">
        <v>7</v>
      </c>
      <c r="D42" s="52"/>
      <c r="E42" s="53"/>
      <c r="F42" s="42"/>
    </row>
    <row r="43" spans="1:6" ht="12.75">
      <c r="A43" s="48"/>
      <c r="B43" s="44" t="s">
        <v>192</v>
      </c>
      <c r="C43" s="50" t="s">
        <v>7</v>
      </c>
      <c r="D43" s="52"/>
      <c r="E43" s="53"/>
      <c r="F43" s="42"/>
    </row>
    <row r="44" spans="1:6" ht="12.75">
      <c r="A44" s="48"/>
      <c r="B44" s="44" t="s">
        <v>193</v>
      </c>
      <c r="C44" s="50" t="s">
        <v>7</v>
      </c>
      <c r="D44" s="52">
        <v>9911</v>
      </c>
      <c r="E44" s="52">
        <v>10464</v>
      </c>
      <c r="F44" s="42">
        <f>D44/E44*100</f>
        <v>94.71521406727828</v>
      </c>
    </row>
    <row r="45" spans="1:6" ht="25.5">
      <c r="A45" s="48" t="s">
        <v>105</v>
      </c>
      <c r="B45" s="44" t="s">
        <v>194</v>
      </c>
      <c r="C45" s="50" t="s">
        <v>7</v>
      </c>
      <c r="D45" s="46">
        <v>114648.6</v>
      </c>
      <c r="E45" s="47">
        <v>241574.3</v>
      </c>
      <c r="F45" s="42">
        <f>D45/E45*100</f>
        <v>47.45893913383999</v>
      </c>
    </row>
    <row r="46" spans="1:6" ht="38.25">
      <c r="A46" s="48" t="s">
        <v>195</v>
      </c>
      <c r="B46" s="47" t="s">
        <v>196</v>
      </c>
      <c r="C46" s="50" t="s">
        <v>7</v>
      </c>
      <c r="D46" s="42">
        <v>87030.7</v>
      </c>
      <c r="E46" s="55">
        <v>87160.7</v>
      </c>
      <c r="F46" s="42">
        <f>D46/E46*100</f>
        <v>99.85085021116168</v>
      </c>
    </row>
    <row r="47" spans="1:6" ht="12.75">
      <c r="A47" s="48" t="s">
        <v>106</v>
      </c>
      <c r="B47" s="47" t="s">
        <v>58</v>
      </c>
      <c r="C47" s="50" t="s">
        <v>90</v>
      </c>
      <c r="D47" s="56"/>
      <c r="E47" s="57"/>
      <c r="F47" s="42"/>
    </row>
    <row r="48" spans="1:6" ht="12.75">
      <c r="A48" s="48" t="s">
        <v>219</v>
      </c>
      <c r="B48" s="47" t="s">
        <v>220</v>
      </c>
      <c r="C48" s="50" t="s">
        <v>221</v>
      </c>
      <c r="D48" s="56">
        <v>57.5</v>
      </c>
      <c r="E48" s="57">
        <v>164.646</v>
      </c>
      <c r="F48" s="42">
        <f>D48/E48*100</f>
        <v>34.923411440302225</v>
      </c>
    </row>
    <row r="49" spans="1:6" ht="12.75">
      <c r="A49" s="48" t="s">
        <v>222</v>
      </c>
      <c r="B49" s="47" t="s">
        <v>223</v>
      </c>
      <c r="C49" s="50" t="s">
        <v>221</v>
      </c>
      <c r="D49" s="58">
        <v>24.5</v>
      </c>
      <c r="E49" s="57">
        <v>27.5</v>
      </c>
      <c r="F49" s="42">
        <f>D49/E49*100</f>
        <v>89.0909090909091</v>
      </c>
    </row>
    <row r="50" spans="1:6" ht="12.75">
      <c r="A50" s="48" t="s">
        <v>224</v>
      </c>
      <c r="B50" s="47" t="s">
        <v>225</v>
      </c>
      <c r="C50" s="50" t="s">
        <v>221</v>
      </c>
      <c r="D50" s="56">
        <v>31.9</v>
      </c>
      <c r="E50" s="57">
        <v>57.7</v>
      </c>
      <c r="F50" s="42">
        <f>D50/E50*100</f>
        <v>55.28596187175043</v>
      </c>
    </row>
    <row r="51" spans="1:6" ht="12.75">
      <c r="A51" s="48" t="s">
        <v>226</v>
      </c>
      <c r="B51" s="47" t="s">
        <v>227</v>
      </c>
      <c r="C51" s="50" t="s">
        <v>221</v>
      </c>
      <c r="D51" s="58">
        <v>6.3</v>
      </c>
      <c r="E51" s="57">
        <v>24.8</v>
      </c>
      <c r="F51" s="42">
        <f aca="true" t="shared" si="0" ref="F51:F64">D51/E51*100</f>
        <v>25.403225806451612</v>
      </c>
    </row>
    <row r="52" spans="1:6" ht="12.75">
      <c r="A52" s="48" t="s">
        <v>228</v>
      </c>
      <c r="B52" s="47" t="s">
        <v>229</v>
      </c>
      <c r="C52" s="50" t="s">
        <v>230</v>
      </c>
      <c r="D52" s="59">
        <v>90.123</v>
      </c>
      <c r="E52" s="59">
        <v>59.8</v>
      </c>
      <c r="F52" s="42">
        <f t="shared" si="0"/>
        <v>150.7073578595318</v>
      </c>
    </row>
    <row r="53" spans="1:6" ht="12.75">
      <c r="A53" s="48" t="s">
        <v>231</v>
      </c>
      <c r="B53" s="47" t="s">
        <v>232</v>
      </c>
      <c r="C53" s="50" t="s">
        <v>233</v>
      </c>
      <c r="D53" s="60"/>
      <c r="E53" s="53"/>
      <c r="F53" s="42"/>
    </row>
    <row r="54" spans="1:6" ht="25.5">
      <c r="A54" s="48" t="s">
        <v>234</v>
      </c>
      <c r="B54" s="47" t="s">
        <v>235</v>
      </c>
      <c r="C54" s="50" t="s">
        <v>236</v>
      </c>
      <c r="D54" s="60">
        <v>21.4</v>
      </c>
      <c r="E54" s="53">
        <v>18.6</v>
      </c>
      <c r="F54" s="42">
        <f t="shared" si="0"/>
        <v>115.0537634408602</v>
      </c>
    </row>
    <row r="55" spans="1:6" ht="12.75">
      <c r="A55" s="48" t="s">
        <v>237</v>
      </c>
      <c r="B55" s="47" t="s">
        <v>238</v>
      </c>
      <c r="C55" s="50" t="s">
        <v>236</v>
      </c>
      <c r="D55" s="52"/>
      <c r="E55" s="53"/>
      <c r="F55" s="42"/>
    </row>
    <row r="56" spans="1:6" ht="25.5">
      <c r="A56" s="48" t="s">
        <v>239</v>
      </c>
      <c r="B56" s="47" t="s">
        <v>240</v>
      </c>
      <c r="C56" s="50" t="s">
        <v>221</v>
      </c>
      <c r="D56" s="60">
        <v>132.003</v>
      </c>
      <c r="E56" s="53">
        <v>130.968</v>
      </c>
      <c r="F56" s="42">
        <f t="shared" si="0"/>
        <v>100.79026937877956</v>
      </c>
    </row>
    <row r="57" spans="1:6" ht="25.5">
      <c r="A57" s="48" t="s">
        <v>241</v>
      </c>
      <c r="B57" s="47" t="s">
        <v>242</v>
      </c>
      <c r="C57" s="50" t="s">
        <v>221</v>
      </c>
      <c r="D57" s="56"/>
      <c r="E57" s="57"/>
      <c r="F57" s="42"/>
    </row>
    <row r="58" spans="1:6" ht="25.5">
      <c r="A58" s="48" t="s">
        <v>243</v>
      </c>
      <c r="B58" s="47" t="s">
        <v>244</v>
      </c>
      <c r="C58" s="50" t="s">
        <v>221</v>
      </c>
      <c r="D58" s="56">
        <v>17.251</v>
      </c>
      <c r="E58" s="57">
        <v>20.605</v>
      </c>
      <c r="F58" s="42">
        <f t="shared" si="0"/>
        <v>83.72239747634069</v>
      </c>
    </row>
    <row r="59" spans="1:6" ht="25.5">
      <c r="A59" s="48" t="s">
        <v>245</v>
      </c>
      <c r="B59" s="47" t="s">
        <v>246</v>
      </c>
      <c r="C59" s="50" t="s">
        <v>221</v>
      </c>
      <c r="D59" s="60">
        <v>33.13</v>
      </c>
      <c r="E59" s="53">
        <v>32.33</v>
      </c>
      <c r="F59" s="42">
        <f t="shared" si="0"/>
        <v>102.47448190535108</v>
      </c>
    </row>
    <row r="60" spans="1:6" ht="25.5">
      <c r="A60" s="48" t="s">
        <v>247</v>
      </c>
      <c r="B60" s="47" t="s">
        <v>248</v>
      </c>
      <c r="C60" s="50" t="s">
        <v>221</v>
      </c>
      <c r="D60" s="60">
        <v>26.236</v>
      </c>
      <c r="E60" s="53">
        <v>29.432</v>
      </c>
      <c r="F60" s="42">
        <f t="shared" si="0"/>
        <v>89.1410709431911</v>
      </c>
    </row>
    <row r="61" spans="1:6" ht="12.75">
      <c r="A61" s="48" t="s">
        <v>249</v>
      </c>
      <c r="B61" s="47" t="s">
        <v>250</v>
      </c>
      <c r="C61" s="50" t="s">
        <v>221</v>
      </c>
      <c r="D61" s="60">
        <v>2.351</v>
      </c>
      <c r="E61" s="53">
        <v>1.233</v>
      </c>
      <c r="F61" s="42">
        <f t="shared" si="0"/>
        <v>190.67315490673153</v>
      </c>
    </row>
    <row r="62" spans="1:6" ht="25.5">
      <c r="A62" s="48" t="s">
        <v>251</v>
      </c>
      <c r="B62" s="47" t="s">
        <v>252</v>
      </c>
      <c r="C62" s="50" t="s">
        <v>79</v>
      </c>
      <c r="D62" s="60">
        <v>12034</v>
      </c>
      <c r="E62" s="53">
        <v>25503</v>
      </c>
      <c r="F62" s="42">
        <f t="shared" si="0"/>
        <v>47.18660549739246</v>
      </c>
    </row>
    <row r="63" spans="1:6" ht="12.75">
      <c r="A63" s="48" t="s">
        <v>253</v>
      </c>
      <c r="B63" s="47" t="s">
        <v>254</v>
      </c>
      <c r="C63" s="50" t="s">
        <v>255</v>
      </c>
      <c r="D63" s="60">
        <v>45684</v>
      </c>
      <c r="E63" s="53">
        <v>39547</v>
      </c>
      <c r="F63" s="42">
        <f t="shared" si="0"/>
        <v>115.5182441145978</v>
      </c>
    </row>
    <row r="64" spans="1:6" ht="12.75">
      <c r="A64" s="48" t="s">
        <v>256</v>
      </c>
      <c r="B64" s="47" t="s">
        <v>257</v>
      </c>
      <c r="C64" s="50" t="s">
        <v>230</v>
      </c>
      <c r="D64" s="52">
        <v>23.055</v>
      </c>
      <c r="E64" s="53">
        <v>26.2</v>
      </c>
      <c r="F64" s="42">
        <f t="shared" si="0"/>
        <v>87.99618320610688</v>
      </c>
    </row>
    <row r="65" spans="1:6" ht="12.75">
      <c r="A65" s="48" t="s">
        <v>258</v>
      </c>
      <c r="B65" s="47" t="s">
        <v>259</v>
      </c>
      <c r="C65" s="50" t="s">
        <v>233</v>
      </c>
      <c r="D65" s="60">
        <v>0.202</v>
      </c>
      <c r="E65" s="53">
        <v>0.862</v>
      </c>
      <c r="F65" s="42">
        <f>D65/E65*100</f>
        <v>23.433874709976802</v>
      </c>
    </row>
    <row r="66" spans="1:6" ht="38.25">
      <c r="A66" s="48" t="s">
        <v>260</v>
      </c>
      <c r="B66" s="47" t="s">
        <v>261</v>
      </c>
      <c r="C66" s="50" t="s">
        <v>30</v>
      </c>
      <c r="D66" s="60">
        <v>3</v>
      </c>
      <c r="E66" s="53">
        <v>13</v>
      </c>
      <c r="F66" s="42">
        <f>D66/E66*100</f>
        <v>23.076923076923077</v>
      </c>
    </row>
    <row r="67" spans="1:6" ht="12.75">
      <c r="A67" s="48" t="s">
        <v>262</v>
      </c>
      <c r="B67" s="47" t="s">
        <v>263</v>
      </c>
      <c r="C67" s="50" t="s">
        <v>264</v>
      </c>
      <c r="D67" s="56">
        <v>188.581</v>
      </c>
      <c r="E67" s="57">
        <v>171.558</v>
      </c>
      <c r="F67" s="42">
        <f>D67/E67*100</f>
        <v>109.92259177654205</v>
      </c>
    </row>
    <row r="68" spans="1:6" ht="12.75">
      <c r="A68" s="48" t="s">
        <v>265</v>
      </c>
      <c r="B68" s="47" t="s">
        <v>266</v>
      </c>
      <c r="C68" s="50" t="s">
        <v>79</v>
      </c>
      <c r="D68" s="52"/>
      <c r="E68" s="53"/>
      <c r="F68" s="42"/>
    </row>
    <row r="69" spans="1:6" ht="25.5">
      <c r="A69" s="48" t="s">
        <v>267</v>
      </c>
      <c r="B69" s="47" t="s">
        <v>268</v>
      </c>
      <c r="C69" s="50" t="s">
        <v>79</v>
      </c>
      <c r="D69" s="52"/>
      <c r="E69" s="53"/>
      <c r="F69" s="42"/>
    </row>
    <row r="70" spans="1:6" ht="38.25">
      <c r="A70" s="48" t="s">
        <v>269</v>
      </c>
      <c r="B70" s="47" t="s">
        <v>270</v>
      </c>
      <c r="C70" s="50" t="s">
        <v>79</v>
      </c>
      <c r="D70" s="52">
        <v>101.1</v>
      </c>
      <c r="E70" s="53">
        <v>170.8</v>
      </c>
      <c r="F70" s="42">
        <f aca="true" t="shared" si="1" ref="F70:F78">D70/E70*100</f>
        <v>59.19203747072599</v>
      </c>
    </row>
    <row r="71" spans="1:6" ht="12.75">
      <c r="A71" s="48" t="s">
        <v>271</v>
      </c>
      <c r="B71" s="47" t="s">
        <v>272</v>
      </c>
      <c r="C71" s="50" t="s">
        <v>79</v>
      </c>
      <c r="D71" s="52">
        <v>621.1</v>
      </c>
      <c r="E71" s="53">
        <v>632.6</v>
      </c>
      <c r="F71" s="42">
        <f t="shared" si="1"/>
        <v>98.1821055959532</v>
      </c>
    </row>
    <row r="72" spans="1:6" ht="12.75">
      <c r="A72" s="48" t="s">
        <v>273</v>
      </c>
      <c r="B72" s="47" t="s">
        <v>274</v>
      </c>
      <c r="C72" s="50" t="s">
        <v>79</v>
      </c>
      <c r="D72" s="52">
        <v>48.4</v>
      </c>
      <c r="E72" s="53">
        <v>40.7</v>
      </c>
      <c r="F72" s="42">
        <f t="shared" si="1"/>
        <v>118.9189189189189</v>
      </c>
    </row>
    <row r="73" spans="1:6" ht="12.75">
      <c r="A73" s="48" t="s">
        <v>275</v>
      </c>
      <c r="B73" s="47" t="s">
        <v>276</v>
      </c>
      <c r="C73" s="50" t="s">
        <v>79</v>
      </c>
      <c r="D73" s="52">
        <v>441.5</v>
      </c>
      <c r="E73" s="53">
        <v>524.6</v>
      </c>
      <c r="F73" s="42">
        <f t="shared" si="1"/>
        <v>84.15935951200915</v>
      </c>
    </row>
    <row r="74" spans="1:6" ht="12.75">
      <c r="A74" s="48" t="s">
        <v>277</v>
      </c>
      <c r="B74" s="47" t="s">
        <v>278</v>
      </c>
      <c r="C74" s="50" t="s">
        <v>79</v>
      </c>
      <c r="D74" s="52">
        <v>811.2</v>
      </c>
      <c r="E74" s="53">
        <v>873.8</v>
      </c>
      <c r="F74" s="42">
        <f t="shared" si="1"/>
        <v>92.83588921950104</v>
      </c>
    </row>
    <row r="75" spans="1:6" ht="12.75">
      <c r="A75" s="48" t="s">
        <v>279</v>
      </c>
      <c r="B75" s="47" t="s">
        <v>280</v>
      </c>
      <c r="C75" s="50" t="s">
        <v>79</v>
      </c>
      <c r="D75" s="52">
        <v>20079</v>
      </c>
      <c r="E75" s="53">
        <v>20958</v>
      </c>
      <c r="F75" s="42">
        <f t="shared" si="1"/>
        <v>95.80589750930433</v>
      </c>
    </row>
    <row r="76" spans="1:6" ht="12.75">
      <c r="A76" s="48" t="s">
        <v>281</v>
      </c>
      <c r="B76" s="47" t="s">
        <v>282</v>
      </c>
      <c r="C76" s="50" t="s">
        <v>79</v>
      </c>
      <c r="D76" s="52">
        <v>2927</v>
      </c>
      <c r="E76" s="53">
        <v>2246</v>
      </c>
      <c r="F76" s="42">
        <f t="shared" si="1"/>
        <v>130.32056990204808</v>
      </c>
    </row>
    <row r="77" spans="1:6" ht="12.75">
      <c r="A77" s="48" t="s">
        <v>283</v>
      </c>
      <c r="B77" s="47" t="s">
        <v>284</v>
      </c>
      <c r="C77" s="50" t="s">
        <v>79</v>
      </c>
      <c r="D77" s="52">
        <v>15342</v>
      </c>
      <c r="E77" s="53">
        <v>24025</v>
      </c>
      <c r="F77" s="42">
        <f t="shared" si="1"/>
        <v>63.85848074921956</v>
      </c>
    </row>
    <row r="78" spans="1:6" ht="12.75">
      <c r="A78" s="48" t="s">
        <v>285</v>
      </c>
      <c r="B78" s="47" t="s">
        <v>286</v>
      </c>
      <c r="C78" s="50" t="s">
        <v>79</v>
      </c>
      <c r="D78" s="56">
        <v>10.13</v>
      </c>
      <c r="E78" s="53">
        <v>7.4</v>
      </c>
      <c r="F78" s="42">
        <f t="shared" si="1"/>
        <v>136.8918918918919</v>
      </c>
    </row>
    <row r="79" spans="1:6" ht="25.5">
      <c r="A79" s="48" t="s">
        <v>287</v>
      </c>
      <c r="B79" s="47" t="s">
        <v>288</v>
      </c>
      <c r="C79" s="50" t="s">
        <v>79</v>
      </c>
      <c r="D79" s="52"/>
      <c r="E79" s="53"/>
      <c r="F79" s="42"/>
    </row>
    <row r="80" spans="1:6" ht="25.5">
      <c r="A80" s="48" t="s">
        <v>289</v>
      </c>
      <c r="B80" s="47" t="s">
        <v>290</v>
      </c>
      <c r="C80" s="50" t="s">
        <v>79</v>
      </c>
      <c r="D80" s="52">
        <v>23795</v>
      </c>
      <c r="E80" s="53">
        <v>26104</v>
      </c>
      <c r="F80" s="42">
        <f>D80/E80*100</f>
        <v>91.15461231995097</v>
      </c>
    </row>
    <row r="81" spans="1:6" ht="12.75">
      <c r="A81" s="48" t="s">
        <v>291</v>
      </c>
      <c r="B81" s="47" t="s">
        <v>292</v>
      </c>
      <c r="C81" s="50" t="s">
        <v>79</v>
      </c>
      <c r="D81" s="52">
        <v>7488</v>
      </c>
      <c r="E81" s="53">
        <v>8018</v>
      </c>
      <c r="F81" s="42">
        <f>D81/E81*100</f>
        <v>93.38987278623098</v>
      </c>
    </row>
    <row r="82" spans="1:6" ht="38.25">
      <c r="A82" s="48" t="s">
        <v>298</v>
      </c>
      <c r="B82" s="47" t="s">
        <v>297</v>
      </c>
      <c r="C82" s="50" t="s">
        <v>79</v>
      </c>
      <c r="D82" s="52">
        <v>24340</v>
      </c>
      <c r="E82" s="53">
        <v>24025</v>
      </c>
      <c r="F82" s="42">
        <f>D82/E82*100</f>
        <v>101.3111342351717</v>
      </c>
    </row>
    <row r="83" spans="1:6" ht="12.75">
      <c r="A83" s="48"/>
      <c r="B83" s="61" t="s">
        <v>13</v>
      </c>
      <c r="C83" s="45"/>
      <c r="D83" s="46"/>
      <c r="E83" s="47"/>
      <c r="F83" s="42"/>
    </row>
    <row r="84" spans="1:6" ht="12.75" customHeight="1">
      <c r="A84" s="48" t="s">
        <v>107</v>
      </c>
      <c r="B84" s="44" t="s">
        <v>63</v>
      </c>
      <c r="C84" s="45" t="s">
        <v>48</v>
      </c>
      <c r="D84" s="46">
        <v>25</v>
      </c>
      <c r="E84" s="47">
        <v>33</v>
      </c>
      <c r="F84" s="62">
        <f>D84/E84*100</f>
        <v>75.75757575757575</v>
      </c>
    </row>
    <row r="85" spans="1:6" ht="12.75" customHeight="1">
      <c r="A85" s="48" t="s">
        <v>108</v>
      </c>
      <c r="B85" s="44" t="s">
        <v>64</v>
      </c>
      <c r="C85" s="45" t="s">
        <v>48</v>
      </c>
      <c r="D85" s="46">
        <v>215</v>
      </c>
      <c r="E85" s="47">
        <v>215</v>
      </c>
      <c r="F85" s="63">
        <f>D85/E85*100</f>
        <v>100</v>
      </c>
    </row>
    <row r="86" spans="1:6" ht="12.75" customHeight="1">
      <c r="A86" s="48" t="s">
        <v>109</v>
      </c>
      <c r="B86" s="44" t="s">
        <v>78</v>
      </c>
      <c r="C86" s="45" t="s">
        <v>48</v>
      </c>
      <c r="D86" s="46">
        <v>13256</v>
      </c>
      <c r="E86" s="47">
        <v>12846</v>
      </c>
      <c r="F86" s="62">
        <f>D86/E86*100</f>
        <v>103.19165498988012</v>
      </c>
    </row>
    <row r="87" spans="1:6" ht="37.5" customHeight="1">
      <c r="A87" s="48" t="s">
        <v>110</v>
      </c>
      <c r="B87" s="47" t="s">
        <v>164</v>
      </c>
      <c r="C87" s="50" t="s">
        <v>7</v>
      </c>
      <c r="D87" s="46">
        <v>1451800</v>
      </c>
      <c r="E87" s="47">
        <v>1269055</v>
      </c>
      <c r="F87" s="62">
        <f aca="true" t="shared" si="2" ref="F87:F122">D87/E87*100</f>
        <v>114.40008510269453</v>
      </c>
    </row>
    <row r="88" spans="1:6" ht="12.75" customHeight="1">
      <c r="A88" s="48" t="s">
        <v>111</v>
      </c>
      <c r="B88" s="47" t="s">
        <v>92</v>
      </c>
      <c r="C88" s="50" t="s">
        <v>15</v>
      </c>
      <c r="D88" s="52">
        <v>100.1</v>
      </c>
      <c r="E88" s="53">
        <v>100.1</v>
      </c>
      <c r="F88" s="62">
        <f t="shared" si="2"/>
        <v>100</v>
      </c>
    </row>
    <row r="89" spans="1:6" ht="12.75">
      <c r="A89" s="48"/>
      <c r="B89" s="64" t="s">
        <v>16</v>
      </c>
      <c r="C89" s="50"/>
      <c r="D89" s="46"/>
      <c r="E89" s="47"/>
      <c r="F89" s="62" t="e">
        <f t="shared" si="2"/>
        <v>#DIV/0!</v>
      </c>
    </row>
    <row r="90" spans="1:6" ht="12.75">
      <c r="A90" s="48"/>
      <c r="B90" s="65" t="s">
        <v>76</v>
      </c>
      <c r="C90" s="50" t="s">
        <v>15</v>
      </c>
      <c r="D90" s="66">
        <v>68.9</v>
      </c>
      <c r="E90" s="67">
        <v>66.7</v>
      </c>
      <c r="F90" s="62">
        <f t="shared" si="2"/>
        <v>103.29835082458771</v>
      </c>
    </row>
    <row r="91" spans="1:6" ht="12.75">
      <c r="A91" s="48"/>
      <c r="B91" s="65" t="s">
        <v>25</v>
      </c>
      <c r="C91" s="50" t="s">
        <v>15</v>
      </c>
      <c r="D91" s="52">
        <v>10.8</v>
      </c>
      <c r="E91" s="53">
        <v>12.7</v>
      </c>
      <c r="F91" s="62">
        <f t="shared" si="2"/>
        <v>85.03937007874018</v>
      </c>
    </row>
    <row r="92" spans="1:6" ht="12.75">
      <c r="A92" s="48"/>
      <c r="B92" s="65" t="s">
        <v>26</v>
      </c>
      <c r="C92" s="50" t="s">
        <v>15</v>
      </c>
      <c r="D92" s="52">
        <v>7.4</v>
      </c>
      <c r="E92" s="53">
        <v>6.2</v>
      </c>
      <c r="F92" s="62">
        <f t="shared" si="2"/>
        <v>119.35483870967742</v>
      </c>
    </row>
    <row r="93" spans="1:6" ht="12.75">
      <c r="A93" s="48"/>
      <c r="B93" s="65" t="s">
        <v>17</v>
      </c>
      <c r="C93" s="50" t="s">
        <v>15</v>
      </c>
      <c r="D93" s="52">
        <v>1.9</v>
      </c>
      <c r="E93" s="53">
        <v>0.6</v>
      </c>
      <c r="F93" s="62">
        <f t="shared" si="2"/>
        <v>316.66666666666663</v>
      </c>
    </row>
    <row r="94" spans="1:6" ht="12.75">
      <c r="A94" s="48"/>
      <c r="B94" s="65" t="s">
        <v>93</v>
      </c>
      <c r="C94" s="50" t="s">
        <v>15</v>
      </c>
      <c r="D94" s="52">
        <v>0.83</v>
      </c>
      <c r="E94" s="53">
        <v>0.81</v>
      </c>
      <c r="F94" s="62">
        <f t="shared" si="2"/>
        <v>102.46913580246913</v>
      </c>
    </row>
    <row r="95" spans="1:6" ht="12.75">
      <c r="A95" s="48"/>
      <c r="B95" s="65" t="s">
        <v>94</v>
      </c>
      <c r="C95" s="50" t="s">
        <v>15</v>
      </c>
      <c r="D95" s="52"/>
      <c r="E95" s="53"/>
      <c r="F95" s="62" t="e">
        <f t="shared" si="2"/>
        <v>#DIV/0!</v>
      </c>
    </row>
    <row r="96" spans="1:6" ht="12.75">
      <c r="A96" s="48"/>
      <c r="B96" s="65" t="s">
        <v>77</v>
      </c>
      <c r="C96" s="50" t="s">
        <v>15</v>
      </c>
      <c r="D96" s="52">
        <v>4.6</v>
      </c>
      <c r="E96" s="53">
        <v>4.7</v>
      </c>
      <c r="F96" s="62">
        <f t="shared" si="2"/>
        <v>97.8723404255319</v>
      </c>
    </row>
    <row r="97" spans="1:6" ht="25.5" customHeight="1">
      <c r="A97" s="48" t="s">
        <v>112</v>
      </c>
      <c r="B97" s="47" t="s">
        <v>95</v>
      </c>
      <c r="C97" s="45"/>
      <c r="D97" s="46"/>
      <c r="E97" s="47"/>
      <c r="F97" s="62" t="e">
        <f t="shared" si="2"/>
        <v>#DIV/0!</v>
      </c>
    </row>
    <row r="98" spans="1:6" ht="12.75">
      <c r="A98" s="48"/>
      <c r="B98" s="65" t="s">
        <v>76</v>
      </c>
      <c r="C98" s="45" t="s">
        <v>79</v>
      </c>
      <c r="D98" s="52"/>
      <c r="E98" s="53"/>
      <c r="F98" s="62" t="e">
        <f t="shared" si="2"/>
        <v>#DIV/0!</v>
      </c>
    </row>
    <row r="99" spans="1:6" ht="12.75">
      <c r="A99" s="48"/>
      <c r="B99" s="65" t="s">
        <v>158</v>
      </c>
      <c r="C99" s="45" t="s">
        <v>79</v>
      </c>
      <c r="D99" s="52"/>
      <c r="E99" s="53"/>
      <c r="F99" s="62" t="e">
        <f t="shared" si="2"/>
        <v>#DIV/0!</v>
      </c>
    </row>
    <row r="100" spans="1:6" ht="12.75">
      <c r="A100" s="48"/>
      <c r="B100" s="65" t="s">
        <v>157</v>
      </c>
      <c r="C100" s="45" t="s">
        <v>79</v>
      </c>
      <c r="D100" s="52"/>
      <c r="E100" s="53"/>
      <c r="F100" s="62" t="e">
        <f t="shared" si="2"/>
        <v>#DIV/0!</v>
      </c>
    </row>
    <row r="101" spans="1:6" ht="12.75">
      <c r="A101" s="48"/>
      <c r="B101" s="65" t="s">
        <v>17</v>
      </c>
      <c r="C101" s="45" t="s">
        <v>79</v>
      </c>
      <c r="D101" s="52">
        <v>2600</v>
      </c>
      <c r="E101" s="53">
        <v>1040</v>
      </c>
      <c r="F101" s="62">
        <f t="shared" si="2"/>
        <v>250</v>
      </c>
    </row>
    <row r="102" spans="1:6" ht="12.75">
      <c r="A102" s="48"/>
      <c r="B102" s="65" t="s">
        <v>18</v>
      </c>
      <c r="C102" s="45" t="s">
        <v>79</v>
      </c>
      <c r="D102" s="52"/>
      <c r="E102" s="53"/>
      <c r="F102" s="62" t="e">
        <f t="shared" si="2"/>
        <v>#DIV/0!</v>
      </c>
    </row>
    <row r="103" spans="1:6" ht="12.75">
      <c r="A103" s="48"/>
      <c r="B103" s="65" t="s">
        <v>19</v>
      </c>
      <c r="C103" s="45" t="s">
        <v>79</v>
      </c>
      <c r="D103" s="52"/>
      <c r="E103" s="53"/>
      <c r="F103" s="62" t="e">
        <f>D103/E103*100</f>
        <v>#DIV/0!</v>
      </c>
    </row>
    <row r="104" spans="1:6" ht="12.75">
      <c r="A104" s="48"/>
      <c r="B104" s="65" t="s">
        <v>20</v>
      </c>
      <c r="C104" s="45" t="s">
        <v>79</v>
      </c>
      <c r="D104" s="52"/>
      <c r="E104" s="53"/>
      <c r="F104" s="62" t="e">
        <f t="shared" si="2"/>
        <v>#DIV/0!</v>
      </c>
    </row>
    <row r="105" spans="1:6" ht="12.75">
      <c r="A105" s="48"/>
      <c r="B105" s="65" t="s">
        <v>159</v>
      </c>
      <c r="C105" s="45" t="s">
        <v>79</v>
      </c>
      <c r="D105" s="52">
        <v>4715.4</v>
      </c>
      <c r="E105" s="53">
        <v>5108</v>
      </c>
      <c r="F105" s="68">
        <f>D105/E105*100</f>
        <v>92.31401722787783</v>
      </c>
    </row>
    <row r="106" spans="1:6" ht="12.75">
      <c r="A106" s="48"/>
      <c r="B106" s="65" t="s">
        <v>21</v>
      </c>
      <c r="C106" s="45" t="s">
        <v>79</v>
      </c>
      <c r="D106" s="52">
        <v>10996.6</v>
      </c>
      <c r="E106" s="53">
        <v>11624</v>
      </c>
      <c r="F106" s="62">
        <f t="shared" si="2"/>
        <v>94.60254645560909</v>
      </c>
    </row>
    <row r="107" spans="1:6" ht="12" customHeight="1">
      <c r="A107" s="48"/>
      <c r="B107" s="65" t="s">
        <v>22</v>
      </c>
      <c r="C107" s="45" t="s">
        <v>80</v>
      </c>
      <c r="D107" s="52">
        <v>655</v>
      </c>
      <c r="E107" s="53">
        <v>2198</v>
      </c>
      <c r="F107" s="62">
        <f>D107/E107*100</f>
        <v>29.799818016378527</v>
      </c>
    </row>
    <row r="108" spans="1:6" ht="25.5">
      <c r="A108" s="48" t="s">
        <v>113</v>
      </c>
      <c r="B108" s="47" t="s">
        <v>96</v>
      </c>
      <c r="C108" s="45"/>
      <c r="D108" s="46"/>
      <c r="E108" s="47"/>
      <c r="F108" s="62" t="e">
        <f t="shared" si="2"/>
        <v>#DIV/0!</v>
      </c>
    </row>
    <row r="109" spans="1:6" ht="12.75">
      <c r="A109" s="48"/>
      <c r="B109" s="65" t="s">
        <v>23</v>
      </c>
      <c r="C109" s="45" t="s">
        <v>24</v>
      </c>
      <c r="D109" s="52"/>
      <c r="E109" s="53"/>
      <c r="F109" s="62" t="e">
        <f t="shared" si="2"/>
        <v>#DIV/0!</v>
      </c>
    </row>
    <row r="110" spans="1:6" ht="12.75">
      <c r="A110" s="48"/>
      <c r="B110" s="65" t="s">
        <v>25</v>
      </c>
      <c r="C110" s="45" t="s">
        <v>24</v>
      </c>
      <c r="D110" s="52"/>
      <c r="E110" s="53"/>
      <c r="F110" s="62" t="e">
        <f t="shared" si="2"/>
        <v>#DIV/0!</v>
      </c>
    </row>
    <row r="111" spans="1:6" ht="12.75">
      <c r="A111" s="48"/>
      <c r="B111" s="65" t="s">
        <v>26</v>
      </c>
      <c r="C111" s="45" t="s">
        <v>24</v>
      </c>
      <c r="D111" s="52"/>
      <c r="E111" s="53"/>
      <c r="F111" s="62" t="e">
        <f t="shared" si="2"/>
        <v>#DIV/0!</v>
      </c>
    </row>
    <row r="112" spans="1:6" ht="12.75">
      <c r="A112" s="48"/>
      <c r="B112" s="65" t="s">
        <v>17</v>
      </c>
      <c r="C112" s="45" t="s">
        <v>24</v>
      </c>
      <c r="D112" s="52"/>
      <c r="E112" s="53"/>
      <c r="F112" s="62" t="e">
        <f t="shared" si="2"/>
        <v>#DIV/0!</v>
      </c>
    </row>
    <row r="113" spans="1:6" ht="12.75">
      <c r="A113" s="48"/>
      <c r="B113" s="65" t="s">
        <v>19</v>
      </c>
      <c r="C113" s="45" t="s">
        <v>24</v>
      </c>
      <c r="D113" s="56"/>
      <c r="E113" s="53"/>
      <c r="F113" s="62" t="e">
        <f t="shared" si="2"/>
        <v>#DIV/0!</v>
      </c>
    </row>
    <row r="114" spans="1:6" ht="25.5">
      <c r="A114" s="48" t="s">
        <v>114</v>
      </c>
      <c r="B114" s="47" t="s">
        <v>97</v>
      </c>
      <c r="C114" s="45"/>
      <c r="D114" s="69"/>
      <c r="E114" s="70"/>
      <c r="F114" s="62" t="s">
        <v>304</v>
      </c>
    </row>
    <row r="115" spans="1:6" ht="12.75">
      <c r="A115" s="48"/>
      <c r="B115" s="65" t="s">
        <v>27</v>
      </c>
      <c r="C115" s="45" t="s">
        <v>28</v>
      </c>
      <c r="D115" s="52">
        <v>3341</v>
      </c>
      <c r="E115" s="53">
        <v>3358</v>
      </c>
      <c r="F115" s="62">
        <f t="shared" si="2"/>
        <v>99.49374627754615</v>
      </c>
    </row>
    <row r="116" spans="1:6" ht="12.75">
      <c r="A116" s="48"/>
      <c r="B116" s="65" t="s">
        <v>29</v>
      </c>
      <c r="C116" s="45" t="s">
        <v>30</v>
      </c>
      <c r="D116" s="52">
        <v>88</v>
      </c>
      <c r="E116" s="53">
        <v>89</v>
      </c>
      <c r="F116" s="62">
        <f t="shared" si="2"/>
        <v>98.87640449438202</v>
      </c>
    </row>
    <row r="117" spans="1:6" ht="25.5">
      <c r="A117" s="48"/>
      <c r="B117" s="65" t="s">
        <v>31</v>
      </c>
      <c r="C117" s="71" t="s">
        <v>32</v>
      </c>
      <c r="D117" s="52">
        <v>700</v>
      </c>
      <c r="E117" s="53">
        <v>724</v>
      </c>
      <c r="F117" s="62">
        <f t="shared" si="2"/>
        <v>96.68508287292818</v>
      </c>
    </row>
    <row r="118" spans="1:6" ht="25.5">
      <c r="A118" s="48"/>
      <c r="B118" s="65" t="s">
        <v>33</v>
      </c>
      <c r="C118" s="71" t="s">
        <v>32</v>
      </c>
      <c r="D118" s="52">
        <v>515</v>
      </c>
      <c r="E118" s="53">
        <v>576</v>
      </c>
      <c r="F118" s="62">
        <f t="shared" si="2"/>
        <v>89.40972222222221</v>
      </c>
    </row>
    <row r="119" spans="1:6" ht="25.5">
      <c r="A119" s="48" t="s">
        <v>115</v>
      </c>
      <c r="B119" s="47" t="s">
        <v>98</v>
      </c>
      <c r="C119" s="45"/>
      <c r="D119" s="46"/>
      <c r="E119" s="47"/>
      <c r="F119" s="62" t="s">
        <v>304</v>
      </c>
    </row>
    <row r="120" spans="1:6" ht="12.75" customHeight="1">
      <c r="A120" s="48"/>
      <c r="B120" s="65" t="s">
        <v>34</v>
      </c>
      <c r="C120" s="45" t="s">
        <v>81</v>
      </c>
      <c r="D120" s="52">
        <v>7324</v>
      </c>
      <c r="E120" s="53">
        <v>7287</v>
      </c>
      <c r="F120" s="62">
        <f t="shared" si="2"/>
        <v>100.50775353369012</v>
      </c>
    </row>
    <row r="121" spans="1:6" ht="13.5" customHeight="1">
      <c r="A121" s="48"/>
      <c r="B121" s="65" t="s">
        <v>35</v>
      </c>
      <c r="C121" s="45" t="s">
        <v>81</v>
      </c>
      <c r="D121" s="52">
        <v>33844</v>
      </c>
      <c r="E121" s="53">
        <v>15383</v>
      </c>
      <c r="F121" s="62">
        <f t="shared" si="2"/>
        <v>220.00910095560036</v>
      </c>
    </row>
    <row r="122" spans="1:6" ht="12" customHeight="1">
      <c r="A122" s="48"/>
      <c r="B122" s="65" t="s">
        <v>36</v>
      </c>
      <c r="C122" s="45" t="s">
        <v>81</v>
      </c>
      <c r="D122" s="52"/>
      <c r="E122" s="53">
        <v>0</v>
      </c>
      <c r="F122" s="62" t="e">
        <f t="shared" si="2"/>
        <v>#DIV/0!</v>
      </c>
    </row>
    <row r="123" spans="1:6" ht="12" customHeight="1">
      <c r="A123" s="48"/>
      <c r="B123" s="65" t="s">
        <v>37</v>
      </c>
      <c r="C123" s="45" t="s">
        <v>81</v>
      </c>
      <c r="D123" s="52">
        <v>410028</v>
      </c>
      <c r="E123" s="53">
        <v>239502</v>
      </c>
      <c r="F123" s="62">
        <f>D123/E123*100</f>
        <v>171.20024049903552</v>
      </c>
    </row>
    <row r="124" spans="1:6" ht="15.75" customHeight="1">
      <c r="A124" s="48"/>
      <c r="B124" s="61" t="s">
        <v>38</v>
      </c>
      <c r="C124" s="71"/>
      <c r="D124" s="46"/>
      <c r="E124" s="47"/>
      <c r="F124" s="62" t="s">
        <v>304</v>
      </c>
    </row>
    <row r="125" spans="1:10" ht="12.75">
      <c r="A125" s="43" t="s">
        <v>116</v>
      </c>
      <c r="B125" s="44" t="s">
        <v>65</v>
      </c>
      <c r="C125" s="45" t="s">
        <v>48</v>
      </c>
      <c r="D125" s="46">
        <v>54</v>
      </c>
      <c r="E125" s="47">
        <v>44</v>
      </c>
      <c r="F125" s="62">
        <f aca="true" t="shared" si="3" ref="F125:F151">D125/E125*100</f>
        <v>122.72727272727273</v>
      </c>
      <c r="H125" s="3"/>
      <c r="I125" s="4"/>
      <c r="J125" s="5"/>
    </row>
    <row r="126" spans="1:10" ht="12.75">
      <c r="A126" s="48"/>
      <c r="B126" s="72" t="s">
        <v>121</v>
      </c>
      <c r="C126" s="45" t="s">
        <v>48</v>
      </c>
      <c r="D126" s="46">
        <v>3</v>
      </c>
      <c r="E126" s="47">
        <v>3</v>
      </c>
      <c r="F126" s="62">
        <f t="shared" si="3"/>
        <v>100</v>
      </c>
      <c r="H126" s="3"/>
      <c r="I126" s="4"/>
      <c r="J126" s="5"/>
    </row>
    <row r="127" spans="1:10" ht="38.25">
      <c r="A127" s="48" t="s">
        <v>117</v>
      </c>
      <c r="B127" s="47" t="s">
        <v>162</v>
      </c>
      <c r="C127" s="45" t="s">
        <v>7</v>
      </c>
      <c r="D127" s="52">
        <v>1540403.1</v>
      </c>
      <c r="E127" s="53">
        <v>1316583.8</v>
      </c>
      <c r="F127" s="62">
        <f t="shared" si="3"/>
        <v>117.00000410152396</v>
      </c>
      <c r="H127" s="6"/>
      <c r="I127" s="7"/>
      <c r="J127" s="5"/>
    </row>
    <row r="128" spans="1:10" ht="25.5">
      <c r="A128" s="48"/>
      <c r="B128" s="65" t="s">
        <v>14</v>
      </c>
      <c r="C128" s="71" t="s">
        <v>5</v>
      </c>
      <c r="D128" s="52">
        <v>116.7</v>
      </c>
      <c r="E128" s="53">
        <v>151</v>
      </c>
      <c r="F128" s="73" t="s">
        <v>6</v>
      </c>
      <c r="H128" s="6"/>
      <c r="I128" s="7"/>
      <c r="J128" s="8"/>
    </row>
    <row r="129" spans="1:10" ht="13.5" customHeight="1">
      <c r="A129" s="48" t="s">
        <v>118</v>
      </c>
      <c r="B129" s="47" t="s">
        <v>82</v>
      </c>
      <c r="C129" s="45" t="s">
        <v>9</v>
      </c>
      <c r="D129" s="46">
        <v>3.918</v>
      </c>
      <c r="E129" s="47">
        <v>6.767</v>
      </c>
      <c r="F129" s="62">
        <f t="shared" si="3"/>
        <v>57.89862568346387</v>
      </c>
      <c r="H129" s="3"/>
      <c r="I129" s="4"/>
      <c r="J129" s="5"/>
    </row>
    <row r="130" spans="1:10" ht="12.75">
      <c r="A130" s="48"/>
      <c r="B130" s="72" t="s">
        <v>39</v>
      </c>
      <c r="C130" s="45" t="s">
        <v>9</v>
      </c>
      <c r="D130" s="46">
        <v>3.918</v>
      </c>
      <c r="E130" s="47">
        <v>6.767</v>
      </c>
      <c r="F130" s="62">
        <f t="shared" si="3"/>
        <v>57.89862568346387</v>
      </c>
      <c r="H130" s="3"/>
      <c r="I130" s="4"/>
      <c r="J130" s="5"/>
    </row>
    <row r="131" spans="1:6" ht="15" customHeight="1">
      <c r="A131" s="48"/>
      <c r="B131" s="61" t="s">
        <v>40</v>
      </c>
      <c r="C131" s="45"/>
      <c r="D131" s="46"/>
      <c r="E131" s="47"/>
      <c r="F131" s="62" t="s">
        <v>304</v>
      </c>
    </row>
    <row r="132" spans="1:6" ht="12.75">
      <c r="A132" s="48" t="s">
        <v>119</v>
      </c>
      <c r="B132" s="44" t="s">
        <v>123</v>
      </c>
      <c r="C132" s="45" t="s">
        <v>48</v>
      </c>
      <c r="D132" s="46">
        <v>47</v>
      </c>
      <c r="E132" s="47">
        <v>41</v>
      </c>
      <c r="F132" s="62">
        <f t="shared" si="3"/>
        <v>114.6341463414634</v>
      </c>
    </row>
    <row r="133" spans="1:6" ht="12.75" customHeight="1">
      <c r="A133" s="48"/>
      <c r="B133" s="72" t="s">
        <v>124</v>
      </c>
      <c r="C133" s="45" t="s">
        <v>48</v>
      </c>
      <c r="D133" s="46">
        <v>4</v>
      </c>
      <c r="E133" s="47">
        <v>2</v>
      </c>
      <c r="F133" s="62">
        <f t="shared" si="3"/>
        <v>200</v>
      </c>
    </row>
    <row r="134" spans="1:6" ht="12.75">
      <c r="A134" s="48"/>
      <c r="B134" s="51" t="s">
        <v>125</v>
      </c>
      <c r="C134" s="45"/>
      <c r="D134" s="46"/>
      <c r="E134" s="47"/>
      <c r="F134" s="62" t="s">
        <v>304</v>
      </c>
    </row>
    <row r="135" spans="1:6" ht="12.75">
      <c r="A135" s="48"/>
      <c r="B135" s="72" t="s">
        <v>56</v>
      </c>
      <c r="C135" s="45" t="s">
        <v>48</v>
      </c>
      <c r="D135" s="46">
        <v>2</v>
      </c>
      <c r="E135" s="47">
        <v>0</v>
      </c>
      <c r="F135" s="62" t="e">
        <f t="shared" si="3"/>
        <v>#DIV/0!</v>
      </c>
    </row>
    <row r="136" spans="1:6" ht="12.75" customHeight="1">
      <c r="A136" s="48"/>
      <c r="B136" s="72" t="s">
        <v>55</v>
      </c>
      <c r="C136" s="45" t="s">
        <v>48</v>
      </c>
      <c r="D136" s="46">
        <v>2</v>
      </c>
      <c r="E136" s="47">
        <v>2</v>
      </c>
      <c r="F136" s="62">
        <f t="shared" si="3"/>
        <v>100</v>
      </c>
    </row>
    <row r="137" spans="1:6" ht="12.75">
      <c r="A137" s="48"/>
      <c r="B137" s="72" t="s">
        <v>57</v>
      </c>
      <c r="C137" s="45" t="s">
        <v>48</v>
      </c>
      <c r="D137" s="46"/>
      <c r="E137" s="47"/>
      <c r="F137" s="62" t="e">
        <f t="shared" si="3"/>
        <v>#DIV/0!</v>
      </c>
    </row>
    <row r="138" spans="1:6" ht="12.75">
      <c r="A138" s="48"/>
      <c r="B138" s="72" t="s">
        <v>160</v>
      </c>
      <c r="C138" s="45" t="s">
        <v>48</v>
      </c>
      <c r="D138" s="46"/>
      <c r="E138" s="47"/>
      <c r="F138" s="62" t="e">
        <f t="shared" si="3"/>
        <v>#DIV/0!</v>
      </c>
    </row>
    <row r="139" spans="1:6" ht="12.75">
      <c r="A139" s="48"/>
      <c r="B139" s="72" t="s">
        <v>161</v>
      </c>
      <c r="C139" s="45" t="s">
        <v>48</v>
      </c>
      <c r="D139" s="46"/>
      <c r="E139" s="47"/>
      <c r="F139" s="62" t="e">
        <f t="shared" si="3"/>
        <v>#DIV/0!</v>
      </c>
    </row>
    <row r="140" spans="1:6" ht="12.75">
      <c r="A140" s="48"/>
      <c r="B140" s="72" t="s">
        <v>197</v>
      </c>
      <c r="C140" s="45" t="s">
        <v>48</v>
      </c>
      <c r="D140" s="46"/>
      <c r="E140" s="47"/>
      <c r="F140" s="62" t="e">
        <f t="shared" si="3"/>
        <v>#DIV/0!</v>
      </c>
    </row>
    <row r="141" spans="1:6" ht="12.75">
      <c r="A141" s="48" t="s">
        <v>120</v>
      </c>
      <c r="B141" s="47" t="s">
        <v>89</v>
      </c>
      <c r="C141" s="45" t="s">
        <v>48</v>
      </c>
      <c r="D141" s="52"/>
      <c r="E141" s="53"/>
      <c r="F141" s="62" t="e">
        <f t="shared" si="3"/>
        <v>#DIV/0!</v>
      </c>
    </row>
    <row r="142" spans="1:6" ht="12.75">
      <c r="A142" s="48"/>
      <c r="B142" s="72" t="s">
        <v>121</v>
      </c>
      <c r="C142" s="45" t="s">
        <v>48</v>
      </c>
      <c r="D142" s="46"/>
      <c r="E142" s="47"/>
      <c r="F142" s="62" t="e">
        <f t="shared" si="3"/>
        <v>#DIV/0!</v>
      </c>
    </row>
    <row r="143" spans="1:6" ht="25.5" customHeight="1">
      <c r="A143" s="48" t="s">
        <v>122</v>
      </c>
      <c r="B143" s="47" t="s">
        <v>73</v>
      </c>
      <c r="C143" s="45" t="s">
        <v>12</v>
      </c>
      <c r="D143" s="52">
        <v>1209</v>
      </c>
      <c r="E143" s="53">
        <v>1242.5</v>
      </c>
      <c r="F143" s="62">
        <f t="shared" si="3"/>
        <v>97.30382293762575</v>
      </c>
    </row>
    <row r="144" spans="1:6" ht="12.75">
      <c r="A144" s="48"/>
      <c r="B144" s="72" t="s">
        <v>41</v>
      </c>
      <c r="C144" s="71" t="s">
        <v>12</v>
      </c>
      <c r="D144" s="52">
        <v>1209</v>
      </c>
      <c r="E144" s="53">
        <v>1242.5</v>
      </c>
      <c r="F144" s="62">
        <f t="shared" si="3"/>
        <v>97.30382293762575</v>
      </c>
    </row>
    <row r="145" spans="1:6" ht="12.75">
      <c r="A145" s="48" t="s">
        <v>126</v>
      </c>
      <c r="B145" s="47" t="s">
        <v>66</v>
      </c>
      <c r="C145" s="71" t="s">
        <v>42</v>
      </c>
      <c r="D145" s="46">
        <v>50500</v>
      </c>
      <c r="E145" s="47">
        <v>44028</v>
      </c>
      <c r="F145" s="62">
        <f t="shared" si="3"/>
        <v>114.69973653129826</v>
      </c>
    </row>
    <row r="146" spans="1:6" ht="12.75">
      <c r="A146" s="48"/>
      <c r="B146" s="72" t="s">
        <v>43</v>
      </c>
      <c r="C146" s="71" t="s">
        <v>42</v>
      </c>
      <c r="D146" s="46">
        <v>50500</v>
      </c>
      <c r="E146" s="47">
        <v>44028</v>
      </c>
      <c r="F146" s="62">
        <f t="shared" si="3"/>
        <v>114.69973653129826</v>
      </c>
    </row>
    <row r="147" spans="1:6" ht="12.75" customHeight="1">
      <c r="A147" s="48" t="s">
        <v>127</v>
      </c>
      <c r="B147" s="47" t="s">
        <v>74</v>
      </c>
      <c r="C147" s="45" t="s">
        <v>4</v>
      </c>
      <c r="D147" s="52"/>
      <c r="E147" s="53"/>
      <c r="F147" s="62" t="e">
        <f t="shared" si="3"/>
        <v>#DIV/0!</v>
      </c>
    </row>
    <row r="148" spans="1:6" ht="12.75">
      <c r="A148" s="48"/>
      <c r="B148" s="72" t="s">
        <v>67</v>
      </c>
      <c r="C148" s="71" t="s">
        <v>4</v>
      </c>
      <c r="D148" s="52"/>
      <c r="E148" s="53"/>
      <c r="F148" s="62" t="e">
        <f t="shared" si="3"/>
        <v>#DIV/0!</v>
      </c>
    </row>
    <row r="149" spans="1:6" ht="12.75">
      <c r="A149" s="48" t="s">
        <v>128</v>
      </c>
      <c r="B149" s="74" t="s">
        <v>44</v>
      </c>
      <c r="C149" s="71" t="s">
        <v>45</v>
      </c>
      <c r="D149" s="46"/>
      <c r="E149" s="47"/>
      <c r="F149" s="62" t="e">
        <f t="shared" si="3"/>
        <v>#DIV/0!</v>
      </c>
    </row>
    <row r="150" spans="1:6" ht="12.75">
      <c r="A150" s="48"/>
      <c r="B150" s="72" t="s">
        <v>68</v>
      </c>
      <c r="C150" s="71" t="s">
        <v>45</v>
      </c>
      <c r="D150" s="52"/>
      <c r="E150" s="53"/>
      <c r="F150" s="62" t="e">
        <f t="shared" si="3"/>
        <v>#DIV/0!</v>
      </c>
    </row>
    <row r="151" spans="1:6" ht="51">
      <c r="A151" s="48" t="s">
        <v>129</v>
      </c>
      <c r="B151" s="47" t="s">
        <v>198</v>
      </c>
      <c r="C151" s="45" t="s">
        <v>7</v>
      </c>
      <c r="D151" s="52">
        <v>164079.1</v>
      </c>
      <c r="E151" s="53">
        <v>110714.6</v>
      </c>
      <c r="F151" s="42">
        <f t="shared" si="3"/>
        <v>148.20005672241962</v>
      </c>
    </row>
    <row r="152" spans="1:6" ht="37.5" customHeight="1">
      <c r="A152" s="48" t="s">
        <v>130</v>
      </c>
      <c r="B152" s="47" t="s">
        <v>199</v>
      </c>
      <c r="C152" s="45" t="s">
        <v>7</v>
      </c>
      <c r="D152" s="52"/>
      <c r="E152" s="53"/>
      <c r="F152" s="42"/>
    </row>
    <row r="153" spans="1:6" ht="15" customHeight="1">
      <c r="A153" s="48"/>
      <c r="B153" s="61" t="s">
        <v>10</v>
      </c>
      <c r="C153" s="50"/>
      <c r="D153" s="52"/>
      <c r="E153" s="53"/>
      <c r="F153" s="42"/>
    </row>
    <row r="154" spans="1:6" ht="12.75" customHeight="1">
      <c r="A154" s="48" t="s">
        <v>131</v>
      </c>
      <c r="B154" s="44" t="s">
        <v>70</v>
      </c>
      <c r="C154" s="50" t="s">
        <v>48</v>
      </c>
      <c r="D154" s="52">
        <v>1338</v>
      </c>
      <c r="E154" s="53">
        <v>1338</v>
      </c>
      <c r="F154" s="62">
        <f aca="true" t="shared" si="4" ref="F154:F160">D154/E154*100</f>
        <v>100</v>
      </c>
    </row>
    <row r="155" spans="1:6" ht="12.75">
      <c r="A155" s="48"/>
      <c r="B155" s="72" t="s">
        <v>121</v>
      </c>
      <c r="C155" s="50" t="s">
        <v>48</v>
      </c>
      <c r="D155" s="52">
        <v>16</v>
      </c>
      <c r="E155" s="53">
        <v>15</v>
      </c>
      <c r="F155" s="62">
        <f t="shared" si="4"/>
        <v>106.66666666666667</v>
      </c>
    </row>
    <row r="156" spans="1:6" ht="25.5">
      <c r="A156" s="48" t="s">
        <v>132</v>
      </c>
      <c r="B156" s="47" t="s">
        <v>83</v>
      </c>
      <c r="C156" s="75" t="s">
        <v>7</v>
      </c>
      <c r="D156" s="52">
        <v>1350.5</v>
      </c>
      <c r="E156" s="53">
        <v>1264.9</v>
      </c>
      <c r="F156" s="62">
        <f>D156/E156*100</f>
        <v>106.76733338603842</v>
      </c>
    </row>
    <row r="157" spans="1:6" ht="25.5">
      <c r="A157" s="48"/>
      <c r="B157" s="65" t="s">
        <v>11</v>
      </c>
      <c r="C157" s="75" t="s">
        <v>5</v>
      </c>
      <c r="D157" s="56">
        <v>101.4</v>
      </c>
      <c r="E157" s="53">
        <v>104.4</v>
      </c>
      <c r="F157" s="62"/>
    </row>
    <row r="158" spans="1:6" ht="12.75" customHeight="1">
      <c r="A158" s="48" t="s">
        <v>133</v>
      </c>
      <c r="B158" s="44" t="s">
        <v>69</v>
      </c>
      <c r="C158" s="50" t="s">
        <v>48</v>
      </c>
      <c r="D158" s="52">
        <v>64</v>
      </c>
      <c r="E158" s="53">
        <v>64</v>
      </c>
      <c r="F158" s="62">
        <f t="shared" si="4"/>
        <v>100</v>
      </c>
    </row>
    <row r="159" spans="1:6" ht="12.75">
      <c r="A159" s="48"/>
      <c r="B159" s="72" t="s">
        <v>121</v>
      </c>
      <c r="C159" s="50" t="s">
        <v>48</v>
      </c>
      <c r="D159" s="52"/>
      <c r="E159" s="53"/>
      <c r="F159" s="62"/>
    </row>
    <row r="160" spans="1:6" ht="25.5">
      <c r="A160" s="48" t="s">
        <v>134</v>
      </c>
      <c r="B160" s="47" t="s">
        <v>84</v>
      </c>
      <c r="C160" s="50" t="s">
        <v>7</v>
      </c>
      <c r="D160" s="52">
        <v>2021</v>
      </c>
      <c r="E160" s="53">
        <v>2285</v>
      </c>
      <c r="F160" s="62">
        <f t="shared" si="4"/>
        <v>88.44638949671773</v>
      </c>
    </row>
    <row r="161" spans="1:6" ht="25.5">
      <c r="A161" s="48"/>
      <c r="B161" s="65" t="s">
        <v>11</v>
      </c>
      <c r="C161" s="75" t="s">
        <v>5</v>
      </c>
      <c r="D161" s="56">
        <v>102.7</v>
      </c>
      <c r="E161" s="53">
        <v>70.3</v>
      </c>
      <c r="F161" s="62"/>
    </row>
    <row r="162" spans="1:6" ht="25.5">
      <c r="A162" s="48" t="s">
        <v>135</v>
      </c>
      <c r="B162" s="47" t="s">
        <v>85</v>
      </c>
      <c r="C162" s="50" t="s">
        <v>7</v>
      </c>
      <c r="D162" s="46">
        <v>603.5</v>
      </c>
      <c r="E162" s="47">
        <v>588.6</v>
      </c>
      <c r="F162" s="62">
        <f>D162/E162*100</f>
        <v>102.53143051308189</v>
      </c>
    </row>
    <row r="163" spans="1:6" ht="25.5">
      <c r="A163" s="48"/>
      <c r="B163" s="65" t="s">
        <v>11</v>
      </c>
      <c r="C163" s="75" t="s">
        <v>5</v>
      </c>
      <c r="D163" s="56">
        <v>93.4</v>
      </c>
      <c r="E163" s="53">
        <v>92.02</v>
      </c>
      <c r="F163" s="62"/>
    </row>
    <row r="164" spans="1:6" ht="15" customHeight="1">
      <c r="A164" s="48"/>
      <c r="B164" s="61" t="s">
        <v>53</v>
      </c>
      <c r="C164" s="45"/>
      <c r="D164" s="46"/>
      <c r="E164" s="47"/>
      <c r="F164" s="42"/>
    </row>
    <row r="165" spans="1:6" ht="12.75">
      <c r="A165" s="76" t="s">
        <v>136</v>
      </c>
      <c r="B165" s="47" t="s">
        <v>46</v>
      </c>
      <c r="C165" s="45" t="s">
        <v>30</v>
      </c>
      <c r="D165" s="52"/>
      <c r="E165" s="53"/>
      <c r="F165" s="42"/>
    </row>
    <row r="166" spans="1:6" ht="12.75">
      <c r="A166" s="76" t="s">
        <v>137</v>
      </c>
      <c r="B166" s="47" t="s">
        <v>47</v>
      </c>
      <c r="C166" s="45" t="s">
        <v>48</v>
      </c>
      <c r="D166" s="52"/>
      <c r="E166" s="53"/>
      <c r="F166" s="42"/>
    </row>
    <row r="167" spans="1:6" ht="12.75">
      <c r="A167" s="76" t="s">
        <v>138</v>
      </c>
      <c r="B167" s="47" t="s">
        <v>49</v>
      </c>
      <c r="C167" s="45" t="s">
        <v>5</v>
      </c>
      <c r="D167" s="52"/>
      <c r="E167" s="53"/>
      <c r="F167" s="42"/>
    </row>
    <row r="168" spans="1:6" ht="38.25" customHeight="1">
      <c r="A168" s="76" t="s">
        <v>139</v>
      </c>
      <c r="B168" s="44" t="s">
        <v>169</v>
      </c>
      <c r="C168" s="71" t="s">
        <v>7</v>
      </c>
      <c r="D168" s="52"/>
      <c r="E168" s="53"/>
      <c r="F168" s="42"/>
    </row>
    <row r="169" spans="1:6" ht="12.75">
      <c r="A169" s="76"/>
      <c r="B169" s="51" t="s">
        <v>148</v>
      </c>
      <c r="C169" s="71"/>
      <c r="D169" s="52"/>
      <c r="E169" s="53"/>
      <c r="F169" s="42"/>
    </row>
    <row r="170" spans="1:6" ht="25.5">
      <c r="A170" s="76"/>
      <c r="B170" s="65" t="s">
        <v>200</v>
      </c>
      <c r="C170" s="71" t="s">
        <v>7</v>
      </c>
      <c r="D170" s="52"/>
      <c r="E170" s="53"/>
      <c r="F170" s="42"/>
    </row>
    <row r="171" spans="1:6" ht="12.75">
      <c r="A171" s="76"/>
      <c r="B171" s="65" t="s">
        <v>202</v>
      </c>
      <c r="C171" s="71" t="s">
        <v>7</v>
      </c>
      <c r="D171" s="52"/>
      <c r="E171" s="53"/>
      <c r="F171" s="42"/>
    </row>
    <row r="172" spans="1:6" ht="25.5">
      <c r="A172" s="76"/>
      <c r="B172" s="65" t="s">
        <v>203</v>
      </c>
      <c r="C172" s="71" t="s">
        <v>7</v>
      </c>
      <c r="D172" s="52"/>
      <c r="E172" s="53"/>
      <c r="F172" s="42"/>
    </row>
    <row r="173" spans="1:6" ht="51">
      <c r="A173" s="76"/>
      <c r="B173" s="65" t="s">
        <v>201</v>
      </c>
      <c r="C173" s="71" t="s">
        <v>7</v>
      </c>
      <c r="D173" s="52"/>
      <c r="E173" s="53"/>
      <c r="F173" s="42"/>
    </row>
    <row r="174" spans="1:6" ht="12.75">
      <c r="A174" s="76" t="s">
        <v>140</v>
      </c>
      <c r="B174" s="44" t="s">
        <v>50</v>
      </c>
      <c r="C174" s="45" t="s">
        <v>51</v>
      </c>
      <c r="D174" s="52"/>
      <c r="E174" s="53"/>
      <c r="F174" s="42"/>
    </row>
    <row r="175" spans="1:6" ht="12.75">
      <c r="A175" s="76"/>
      <c r="B175" s="72" t="s">
        <v>143</v>
      </c>
      <c r="C175" s="45" t="s">
        <v>51</v>
      </c>
      <c r="D175" s="52"/>
      <c r="E175" s="53"/>
      <c r="F175" s="42"/>
    </row>
    <row r="176" spans="1:6" ht="15" customHeight="1">
      <c r="A176" s="48"/>
      <c r="B176" s="77" t="s">
        <v>215</v>
      </c>
      <c r="C176" s="45"/>
      <c r="D176" s="52"/>
      <c r="E176" s="53"/>
      <c r="F176" s="42"/>
    </row>
    <row r="177" spans="1:6" ht="25.5">
      <c r="A177" s="48" t="s">
        <v>216</v>
      </c>
      <c r="B177" s="78" t="s">
        <v>144</v>
      </c>
      <c r="C177" s="45" t="s">
        <v>7</v>
      </c>
      <c r="D177" s="52">
        <v>316000</v>
      </c>
      <c r="E177" s="53">
        <v>804100</v>
      </c>
      <c r="F177" s="42">
        <f aca="true" t="shared" si="5" ref="F177:F190">D177/E177*100</f>
        <v>39.298594702151476</v>
      </c>
    </row>
    <row r="178" spans="1:6" ht="25.5">
      <c r="A178" s="79"/>
      <c r="B178" s="80" t="s">
        <v>14</v>
      </c>
      <c r="C178" s="81" t="s">
        <v>5</v>
      </c>
      <c r="D178" s="82">
        <v>37.4</v>
      </c>
      <c r="E178" s="83">
        <v>484</v>
      </c>
      <c r="F178" s="42">
        <f t="shared" si="5"/>
        <v>7.727272727272727</v>
      </c>
    </row>
    <row r="179" spans="1:6" ht="12.75">
      <c r="A179" s="48"/>
      <c r="B179" s="84" t="s">
        <v>148</v>
      </c>
      <c r="C179" s="71"/>
      <c r="D179" s="52"/>
      <c r="E179" s="53"/>
      <c r="F179" s="42" t="s">
        <v>304</v>
      </c>
    </row>
    <row r="180" spans="1:6" ht="25.5">
      <c r="A180" s="48"/>
      <c r="B180" s="78" t="s">
        <v>204</v>
      </c>
      <c r="C180" s="45" t="s">
        <v>7</v>
      </c>
      <c r="D180" s="52">
        <v>190731</v>
      </c>
      <c r="E180" s="53">
        <v>274383</v>
      </c>
      <c r="F180" s="42">
        <f t="shared" si="5"/>
        <v>69.5126884683089</v>
      </c>
    </row>
    <row r="181" spans="1:6" ht="12.75">
      <c r="A181" s="48"/>
      <c r="B181" s="78" t="s">
        <v>149</v>
      </c>
      <c r="C181" s="45" t="s">
        <v>7</v>
      </c>
      <c r="D181" s="52"/>
      <c r="E181" s="53"/>
      <c r="F181" s="42" t="e">
        <f t="shared" si="5"/>
        <v>#DIV/0!</v>
      </c>
    </row>
    <row r="182" spans="1:6" ht="12.75">
      <c r="A182" s="48"/>
      <c r="B182" s="78" t="s">
        <v>150</v>
      </c>
      <c r="C182" s="45" t="s">
        <v>7</v>
      </c>
      <c r="D182" s="52">
        <v>41560</v>
      </c>
      <c r="E182" s="53">
        <v>366499</v>
      </c>
      <c r="F182" s="42">
        <f t="shared" si="5"/>
        <v>11.339730804176819</v>
      </c>
    </row>
    <row r="183" spans="1:6" ht="25.5">
      <c r="A183" s="48"/>
      <c r="B183" s="65" t="s">
        <v>205</v>
      </c>
      <c r="C183" s="50" t="s">
        <v>7</v>
      </c>
      <c r="D183" s="46">
        <v>8023</v>
      </c>
      <c r="E183" s="47">
        <v>0</v>
      </c>
      <c r="F183" s="73" t="s">
        <v>6</v>
      </c>
    </row>
    <row r="184" spans="1:6" ht="25.5" customHeight="1">
      <c r="A184" s="48"/>
      <c r="B184" s="65" t="s">
        <v>206</v>
      </c>
      <c r="C184" s="50" t="s">
        <v>7</v>
      </c>
      <c r="D184" s="46">
        <v>48</v>
      </c>
      <c r="E184" s="47">
        <v>999</v>
      </c>
      <c r="F184" s="42">
        <f t="shared" si="5"/>
        <v>4.804804804804805</v>
      </c>
    </row>
    <row r="185" spans="1:6" ht="12.75">
      <c r="A185" s="48"/>
      <c r="B185" s="65" t="s">
        <v>151</v>
      </c>
      <c r="C185" s="45" t="s">
        <v>7</v>
      </c>
      <c r="D185" s="52">
        <v>6803</v>
      </c>
      <c r="E185" s="53">
        <v>1037</v>
      </c>
      <c r="F185" s="42">
        <f t="shared" si="5"/>
        <v>656.0270009643202</v>
      </c>
    </row>
    <row r="186" spans="1:6" ht="25.5">
      <c r="A186" s="48"/>
      <c r="B186" s="65" t="s">
        <v>207</v>
      </c>
      <c r="C186" s="45" t="s">
        <v>7</v>
      </c>
      <c r="D186" s="52">
        <v>27577</v>
      </c>
      <c r="E186" s="53">
        <v>797</v>
      </c>
      <c r="F186" s="42">
        <f t="shared" si="5"/>
        <v>3460.100376411543</v>
      </c>
    </row>
    <row r="187" spans="1:6" ht="12.75">
      <c r="A187" s="48"/>
      <c r="B187" s="65" t="s">
        <v>208</v>
      </c>
      <c r="C187" s="45" t="s">
        <v>7</v>
      </c>
      <c r="D187" s="52"/>
      <c r="E187" s="53"/>
      <c r="F187" s="42" t="e">
        <f t="shared" si="5"/>
        <v>#DIV/0!</v>
      </c>
    </row>
    <row r="188" spans="1:6" ht="12.75" customHeight="1">
      <c r="A188" s="48"/>
      <c r="B188" s="65" t="s">
        <v>209</v>
      </c>
      <c r="C188" s="45" t="s">
        <v>7</v>
      </c>
      <c r="D188" s="52"/>
      <c r="E188" s="53"/>
      <c r="F188" s="42" t="e">
        <f t="shared" si="5"/>
        <v>#DIV/0!</v>
      </c>
    </row>
    <row r="189" spans="1:6" ht="12.75" customHeight="1">
      <c r="A189" s="48"/>
      <c r="B189" s="65" t="s">
        <v>210</v>
      </c>
      <c r="C189" s="45" t="s">
        <v>7</v>
      </c>
      <c r="D189" s="52"/>
      <c r="E189" s="53"/>
      <c r="F189" s="42" t="e">
        <f t="shared" si="5"/>
        <v>#DIV/0!</v>
      </c>
    </row>
    <row r="190" spans="1:6" ht="12.75">
      <c r="A190" s="48"/>
      <c r="B190" s="65" t="s">
        <v>211</v>
      </c>
      <c r="C190" s="45" t="s">
        <v>7</v>
      </c>
      <c r="D190" s="52">
        <v>934</v>
      </c>
      <c r="E190" s="53">
        <v>655</v>
      </c>
      <c r="F190" s="42">
        <f t="shared" si="5"/>
        <v>142.59541984732823</v>
      </c>
    </row>
    <row r="191" spans="1:6" ht="15" customHeight="1">
      <c r="A191" s="48"/>
      <c r="B191" s="61" t="s">
        <v>302</v>
      </c>
      <c r="C191" s="45"/>
      <c r="D191" s="46"/>
      <c r="E191" s="47"/>
      <c r="F191" s="73"/>
    </row>
    <row r="192" spans="1:6" ht="25.5">
      <c r="A192" s="48" t="s">
        <v>141</v>
      </c>
      <c r="B192" s="85" t="s">
        <v>214</v>
      </c>
      <c r="C192" s="71" t="s">
        <v>7</v>
      </c>
      <c r="D192" s="52">
        <v>293604</v>
      </c>
      <c r="E192" s="52">
        <v>143265</v>
      </c>
      <c r="F192" s="73">
        <f>D192/E192*100</f>
        <v>204.93770285833946</v>
      </c>
    </row>
    <row r="193" spans="1:9" ht="12.75">
      <c r="A193" s="48" t="s">
        <v>142</v>
      </c>
      <c r="B193" s="47" t="s">
        <v>86</v>
      </c>
      <c r="C193" s="45" t="s">
        <v>7</v>
      </c>
      <c r="D193" s="52">
        <v>411880</v>
      </c>
      <c r="E193" s="52">
        <v>275712</v>
      </c>
      <c r="F193" s="73">
        <f>D193/E193*100</f>
        <v>149.3877669452182</v>
      </c>
      <c r="H193" s="9"/>
      <c r="I193" s="9"/>
    </row>
    <row r="194" spans="1:9" ht="12.75">
      <c r="A194" s="48" t="s">
        <v>145</v>
      </c>
      <c r="B194" s="47" t="s">
        <v>87</v>
      </c>
      <c r="C194" s="45" t="s">
        <v>7</v>
      </c>
      <c r="D194" s="52">
        <v>118276</v>
      </c>
      <c r="E194" s="52">
        <v>132447</v>
      </c>
      <c r="F194" s="73">
        <f>D194/E194*100</f>
        <v>89.30062591074166</v>
      </c>
      <c r="H194" s="10"/>
      <c r="I194" s="10"/>
    </row>
    <row r="195" spans="1:6" ht="12.75">
      <c r="A195" s="48" t="s">
        <v>146</v>
      </c>
      <c r="B195" s="47" t="s">
        <v>88</v>
      </c>
      <c r="C195" s="45" t="s">
        <v>5</v>
      </c>
      <c r="D195" s="52">
        <v>37</v>
      </c>
      <c r="E195" s="52">
        <v>30</v>
      </c>
      <c r="F195" s="73" t="s">
        <v>6</v>
      </c>
    </row>
    <row r="196" spans="1:6" ht="12.75">
      <c r="A196" s="48" t="s">
        <v>147</v>
      </c>
      <c r="B196" s="47" t="s">
        <v>212</v>
      </c>
      <c r="C196" s="45" t="s">
        <v>303</v>
      </c>
      <c r="D196" s="52">
        <v>879.6</v>
      </c>
      <c r="E196" s="52">
        <v>110.6</v>
      </c>
      <c r="F196" s="73">
        <f>D196/E196*100</f>
        <v>795.2983725135624</v>
      </c>
    </row>
    <row r="197" spans="1:6" ht="12.75">
      <c r="A197" s="48" t="s">
        <v>152</v>
      </c>
      <c r="B197" s="47" t="s">
        <v>213</v>
      </c>
      <c r="C197" s="45" t="s">
        <v>303</v>
      </c>
      <c r="D197" s="52">
        <v>30</v>
      </c>
      <c r="E197" s="52">
        <v>20.3</v>
      </c>
      <c r="F197" s="73">
        <f>D197/E197*100</f>
        <v>147.7832512315271</v>
      </c>
    </row>
    <row r="198" spans="1:6" ht="15" customHeight="1">
      <c r="A198" s="48"/>
      <c r="B198" s="61" t="s">
        <v>75</v>
      </c>
      <c r="C198" s="50"/>
      <c r="D198" s="61"/>
      <c r="E198" s="47"/>
      <c r="F198" s="73"/>
    </row>
    <row r="199" spans="1:6" ht="25.5">
      <c r="A199" s="48" t="s">
        <v>153</v>
      </c>
      <c r="B199" s="47" t="s">
        <v>165</v>
      </c>
      <c r="C199" s="75" t="s">
        <v>8</v>
      </c>
      <c r="D199" s="52">
        <v>28965</v>
      </c>
      <c r="E199" s="53">
        <v>27095</v>
      </c>
      <c r="F199" s="73">
        <f>D199/E199*100</f>
        <v>106.90164236944086</v>
      </c>
    </row>
    <row r="200" spans="1:6" ht="38.25">
      <c r="A200" s="48" t="s">
        <v>154</v>
      </c>
      <c r="B200" s="47" t="s">
        <v>305</v>
      </c>
      <c r="C200" s="50" t="s">
        <v>4</v>
      </c>
      <c r="D200" s="86">
        <v>0.596</v>
      </c>
      <c r="E200" s="52">
        <v>0.487</v>
      </c>
      <c r="F200" s="73">
        <f>D200/E200*100</f>
        <v>122.38193018480492</v>
      </c>
    </row>
    <row r="201" spans="1:6" ht="12.75">
      <c r="A201" s="87" t="s">
        <v>155</v>
      </c>
      <c r="B201" s="88" t="s">
        <v>91</v>
      </c>
      <c r="C201" s="89" t="s">
        <v>5</v>
      </c>
      <c r="D201" s="90">
        <v>1.2</v>
      </c>
      <c r="E201" s="91">
        <v>0.9</v>
      </c>
      <c r="F201" s="92" t="s">
        <v>6</v>
      </c>
    </row>
    <row r="202" spans="1:6" ht="9" customHeight="1">
      <c r="A202" s="93"/>
      <c r="B202" s="4"/>
      <c r="C202" s="94"/>
      <c r="D202" s="6"/>
      <c r="E202" s="7"/>
      <c r="F202" s="7"/>
    </row>
    <row r="203" spans="1:6" ht="12.75">
      <c r="A203" s="95" t="s">
        <v>52</v>
      </c>
      <c r="B203" s="4"/>
      <c r="C203" s="96"/>
      <c r="D203" s="16"/>
      <c r="E203" s="4"/>
      <c r="F203" s="4"/>
    </row>
    <row r="204" spans="1:6" ht="12.75">
      <c r="A204" s="97" t="s">
        <v>156</v>
      </c>
      <c r="B204" s="97"/>
      <c r="C204" s="97"/>
      <c r="D204" s="97"/>
      <c r="E204" s="97"/>
      <c r="F204" s="97"/>
    </row>
    <row r="205" spans="1:6" ht="14.25">
      <c r="A205" s="98"/>
      <c r="B205" s="98"/>
      <c r="C205" s="98"/>
      <c r="D205" s="98"/>
      <c r="E205" s="98"/>
      <c r="F205" s="98"/>
    </row>
    <row r="206" spans="1:6" s="24" customFormat="1" ht="14.25">
      <c r="A206" s="11" t="s">
        <v>294</v>
      </c>
      <c r="B206" s="98"/>
      <c r="C206" s="98"/>
      <c r="D206" s="98"/>
      <c r="E206" s="98"/>
      <c r="F206" s="98"/>
    </row>
    <row r="207" spans="1:6" s="24" customFormat="1" ht="12.75">
      <c r="A207" s="24" t="s">
        <v>295</v>
      </c>
      <c r="B207" s="25"/>
      <c r="C207" s="99"/>
      <c r="D207" s="26"/>
      <c r="E207" s="100" t="s">
        <v>296</v>
      </c>
      <c r="F207" s="100"/>
    </row>
    <row r="208" spans="2:6" s="24" customFormat="1" ht="12.75">
      <c r="B208" s="25"/>
      <c r="C208" s="99"/>
      <c r="D208" s="26"/>
      <c r="E208" s="25"/>
      <c r="F208" s="25"/>
    </row>
    <row r="209" spans="1:6" s="24" customFormat="1" ht="28.5" customHeight="1">
      <c r="A209" s="101" t="s">
        <v>300</v>
      </c>
      <c r="B209" s="101"/>
      <c r="C209" s="101"/>
      <c r="D209" s="101"/>
      <c r="E209" s="101"/>
      <c r="F209" s="101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Aleksandrova</cp:lastModifiedBy>
  <cp:lastPrinted>2019-05-27T11:10:02Z</cp:lastPrinted>
  <dcterms:created xsi:type="dcterms:W3CDTF">2004-12-27T07:54:16Z</dcterms:created>
  <dcterms:modified xsi:type="dcterms:W3CDTF">2019-07-24T07:20:10Z</dcterms:modified>
  <cp:category/>
  <cp:version/>
  <cp:contentType/>
  <cp:contentStatus/>
</cp:coreProperties>
</file>